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3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J8"/>
  <c r="K8"/>
  <c r="L8"/>
  <c r="M8"/>
  <c r="N8"/>
  <c r="O8"/>
  <c r="P8"/>
  <c r="Q8"/>
  <c r="R8"/>
  <c r="S8"/>
  <c r="D9"/>
  <c r="E9"/>
  <c r="F9"/>
  <c r="G9"/>
  <c r="H9"/>
  <c r="J9"/>
  <c r="K9"/>
  <c r="L9"/>
  <c r="M9"/>
  <c r="N9"/>
  <c r="O9"/>
  <c r="P9"/>
  <c r="Q9"/>
  <c r="R9"/>
  <c r="S9"/>
  <c r="W9"/>
  <c r="D10"/>
  <c r="E10"/>
  <c r="F10"/>
  <c r="G10"/>
  <c r="J10"/>
  <c r="K10"/>
  <c r="L10"/>
  <c r="M10"/>
  <c r="N10"/>
  <c r="O10"/>
  <c r="P10"/>
  <c r="Q10"/>
  <c r="R10"/>
  <c r="S10"/>
  <c r="W10"/>
  <c r="D11"/>
  <c r="E11"/>
  <c r="F11"/>
  <c r="G11"/>
  <c r="J11"/>
  <c r="K11"/>
  <c r="L11"/>
  <c r="M11"/>
  <c r="N11"/>
  <c r="O11"/>
  <c r="P11"/>
  <c r="Q11"/>
  <c r="R11"/>
  <c r="S11"/>
  <c r="W11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J15"/>
  <c r="K15"/>
  <c r="L15"/>
  <c r="M15"/>
  <c r="N15"/>
  <c r="O15"/>
  <c r="P15"/>
  <c r="Q15"/>
  <c r="R15"/>
  <c r="S15"/>
  <c r="W15"/>
  <c r="D16"/>
  <c r="E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J18"/>
  <c r="K18"/>
  <c r="L18"/>
  <c r="M18"/>
  <c r="N18"/>
  <c r="O18"/>
  <c r="P18"/>
  <c r="Q18"/>
  <c r="R18"/>
  <c r="S18"/>
  <c r="W18"/>
  <c r="E19"/>
  <c r="K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<sst xmlns="http://schemas.openxmlformats.org/spreadsheetml/2006/main" count="65" uniqueCount="42">
  <si>
    <t>الاجمالي Total</t>
  </si>
  <si>
    <t>المجموع
 Total</t>
  </si>
  <si>
    <t>Sheet1!S$808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</si>
  <si>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</si>
  <si>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</si>
  <si>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</si>
  <si>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</si>
  <si>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</si>
  <si>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</si>
  <si>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</si>
  <si>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</si>
  <si>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</si>
  <si>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</si>
  <si>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</si>
  <si>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</si>
  <si>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</si>
  <si>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</si>
  <si>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</si>
  <si>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</si>
  <si>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</si>
  <si>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</si>
  <si>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</si>
  <si>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</si>
  <si>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</si>
  <si>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</si>
  <si>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</si>
  <si>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</si>
  <si>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</si>
  <si>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</si>
  <si>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</si>
  <si>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</si>
  <si>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</si>
  <si>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</si>
  <si>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</si>
  <si>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</si>
  <si>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</si>
  <si>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</si>
  <si>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</si>
  <si>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</si>
  <si>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>Table (113): Loss ratio for 2013-2014 (General)</t>
  </si>
  <si>
    <t>.</t>
  </si>
  <si>
    <t xml:space="preserve">جدول رقم (113): معدل الخسائر الفعلي لعامي 2013-2014  ( عام)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</si>
</sst>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9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4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3"/>
    </sheetNames>
    <sheetDataSet>
      <sheetData sheetId="0">
        <row r="8">
          <cell r="D8">
            <v>22358525</v>
          </cell>
          <cell r="E8">
            <v>20064502</v>
          </cell>
          <cell r="F8">
            <v>0</v>
          </cell>
          <cell r="G8">
            <v>0</v>
          </cell>
          <cell r="J8">
            <v>22358525</v>
          </cell>
          <cell r="K8">
            <v>20064502</v>
          </cell>
          <cell r="L8">
            <v>728944</v>
          </cell>
          <cell r="M8">
            <v>1516359</v>
          </cell>
          <cell r="N8">
            <v>3562406</v>
          </cell>
          <cell r="O8">
            <v>1057058</v>
          </cell>
          <cell r="P8">
            <v>4291350</v>
          </cell>
          <cell r="Q8">
            <v>2573417</v>
          </cell>
          <cell r="R8">
            <v>18067175</v>
          </cell>
          <cell r="S8">
            <v>17491085</v>
          </cell>
        </row>
        <row r="9">
          <cell r="D9">
            <v>21735440</v>
          </cell>
          <cell r="E9">
            <v>23039146</v>
          </cell>
          <cell r="F9">
            <v>50</v>
          </cell>
          <cell r="G9">
            <v>-4122</v>
          </cell>
          <cell r="H9">
            <v>0</v>
          </cell>
          <cell r="J9">
            <v>21735490</v>
          </cell>
          <cell r="K9">
            <v>23035024</v>
          </cell>
          <cell r="L9">
            <v>-40808</v>
          </cell>
          <cell r="M9">
            <v>-374938</v>
          </cell>
          <cell r="N9">
            <v>5241742</v>
          </cell>
          <cell r="O9">
            <v>6298194</v>
          </cell>
          <cell r="P9">
            <v>5200934</v>
          </cell>
          <cell r="Q9">
            <v>5923256</v>
          </cell>
          <cell r="R9">
            <v>16534556</v>
          </cell>
          <cell r="S9">
            <v>17111768</v>
          </cell>
        </row>
        <row r="10">
          <cell r="D10">
            <v>86040296</v>
          </cell>
          <cell r="E10">
            <v>25991901</v>
          </cell>
          <cell r="F10">
            <v>-104175</v>
          </cell>
          <cell r="G10">
            <v>2308</v>
          </cell>
          <cell r="J10">
            <v>85936121</v>
          </cell>
          <cell r="K10">
            <v>25994209</v>
          </cell>
          <cell r="L10">
            <v>-28955</v>
          </cell>
          <cell r="M10">
            <v>8742</v>
          </cell>
          <cell r="N10">
            <v>70100863</v>
          </cell>
          <cell r="O10">
            <v>7319782</v>
          </cell>
          <cell r="P10">
            <v>70071908</v>
          </cell>
          <cell r="Q10">
            <v>7328524</v>
          </cell>
          <cell r="R10">
            <v>15864213</v>
          </cell>
          <cell r="S10">
            <v>18665685</v>
          </cell>
        </row>
        <row r="11">
          <cell r="D11">
            <v>1837775</v>
          </cell>
          <cell r="E11">
            <v>5388176</v>
          </cell>
          <cell r="F11">
            <v>34446</v>
          </cell>
          <cell r="G11">
            <v>-74864</v>
          </cell>
          <cell r="J11">
            <v>1872221</v>
          </cell>
          <cell r="K11">
            <v>5354346</v>
          </cell>
          <cell r="L11">
            <v>-235654</v>
          </cell>
          <cell r="M11">
            <v>-734082</v>
          </cell>
          <cell r="N11">
            <v>1325594</v>
          </cell>
          <cell r="O11">
            <v>4854665</v>
          </cell>
          <cell r="P11">
            <v>1089940</v>
          </cell>
          <cell r="Q11">
            <v>4120583</v>
          </cell>
          <cell r="R11">
            <v>782281</v>
          </cell>
          <cell r="S11">
            <v>1233763</v>
          </cell>
        </row>
        <row r="13">
          <cell r="D13">
            <v>6937569.2680000011</v>
          </cell>
          <cell r="E13">
            <v>8492325</v>
          </cell>
          <cell r="F13">
            <v>376482</v>
          </cell>
          <cell r="G13">
            <v>-692339</v>
          </cell>
          <cell r="H13">
            <v>46968</v>
          </cell>
          <cell r="I13">
            <v>217401</v>
          </cell>
          <cell r="J13">
            <v>7361019.2680000011</v>
          </cell>
          <cell r="K13">
            <v>8017387</v>
          </cell>
          <cell r="L13">
            <v>148040</v>
          </cell>
          <cell r="M13">
            <v>895620</v>
          </cell>
          <cell r="N13">
            <v>1997610.3789999997</v>
          </cell>
          <cell r="O13">
            <v>153245</v>
          </cell>
          <cell r="P13">
            <v>2145650.3789999997</v>
          </cell>
          <cell r="Q13">
            <v>1048865</v>
          </cell>
          <cell r="R13">
            <v>5215368.8890000014</v>
          </cell>
          <cell r="S13">
            <v>6968522</v>
          </cell>
        </row>
        <row r="14">
          <cell r="D14">
            <v>21403741</v>
          </cell>
          <cell r="E14">
            <v>6984436</v>
          </cell>
          <cell r="F14">
            <v>72851</v>
          </cell>
          <cell r="G14">
            <v>11434</v>
          </cell>
          <cell r="H14">
            <v>15786</v>
          </cell>
          <cell r="I14">
            <v>6631</v>
          </cell>
          <cell r="J14">
            <v>21492378</v>
          </cell>
          <cell r="K14">
            <v>7002501</v>
          </cell>
          <cell r="L14">
            <v>86152</v>
          </cell>
          <cell r="M14">
            <v>-8730</v>
          </cell>
          <cell r="N14">
            <v>18625840</v>
          </cell>
          <cell r="O14">
            <v>4143011</v>
          </cell>
          <cell r="P14">
            <v>18711992</v>
          </cell>
          <cell r="Q14">
            <v>4134281</v>
          </cell>
          <cell r="R14">
            <v>2780386</v>
          </cell>
          <cell r="S14">
            <v>2868220</v>
          </cell>
        </row>
        <row r="15">
          <cell r="D15">
            <v>30199843.602714133</v>
          </cell>
          <cell r="E15">
            <v>41749299.732666619</v>
          </cell>
          <cell r="J15">
            <v>30199843.602714133</v>
          </cell>
          <cell r="K15">
            <v>41749299.732666619</v>
          </cell>
          <cell r="L15">
            <v>514922.99102806213</v>
          </cell>
          <cell r="M15">
            <v>264090.31211263116</v>
          </cell>
          <cell r="N15">
            <v>20736227.382667106</v>
          </cell>
          <cell r="O15">
            <v>23830514.358780429</v>
          </cell>
          <cell r="P15">
            <v>21251150.373695169</v>
          </cell>
          <cell r="Q15">
            <v>24094604.670893058</v>
          </cell>
          <cell r="R15">
            <v>8948693.2290189639</v>
          </cell>
          <cell r="S15">
            <v>17654695.061773561</v>
          </cell>
        </row>
        <row r="16">
          <cell r="D16">
            <v>6110586</v>
          </cell>
          <cell r="E16">
            <v>3632222</v>
          </cell>
          <cell r="J16">
            <v>6110586</v>
          </cell>
          <cell r="K16">
            <v>3632222</v>
          </cell>
          <cell r="L16">
            <v>0</v>
          </cell>
          <cell r="M16">
            <v>0</v>
          </cell>
          <cell r="N16">
            <v>2583759</v>
          </cell>
          <cell r="O16">
            <v>0</v>
          </cell>
          <cell r="P16">
            <v>2583759</v>
          </cell>
          <cell r="Q16">
            <v>451486</v>
          </cell>
          <cell r="R16">
            <v>3526827</v>
          </cell>
          <cell r="S16">
            <v>3180736</v>
          </cell>
        </row>
        <row r="17">
          <cell r="D17">
            <v>196623775.87071413</v>
          </cell>
          <cell r="E17">
            <v>135342007.73266661</v>
          </cell>
          <cell r="F17">
            <v>379654</v>
          </cell>
          <cell r="G17">
            <v>-757583</v>
          </cell>
          <cell r="H17">
            <v>62754</v>
          </cell>
          <cell r="I17">
            <v>265066</v>
          </cell>
          <cell r="J17">
            <v>197066183.87071413</v>
          </cell>
          <cell r="K17">
            <v>134849490.73266661</v>
          </cell>
          <cell r="L17">
            <v>1172641.9910280621</v>
          </cell>
          <cell r="M17">
            <v>1567061.3121126313</v>
          </cell>
          <cell r="N17">
            <v>124174041.7616671</v>
          </cell>
          <cell r="O17">
            <v>47656469.358780429</v>
          </cell>
          <cell r="P17">
            <v>125346683.75269516</v>
          </cell>
          <cell r="Q17">
            <v>49675016.670893058</v>
          </cell>
          <cell r="R17">
            <v>71719500.118018955</v>
          </cell>
          <cell r="S17">
            <v>85174474.061773568</v>
          </cell>
        </row>
        <row r="18">
          <cell r="D18">
            <v>7076252</v>
          </cell>
          <cell r="E18">
            <v>8306951</v>
          </cell>
          <cell r="F18">
            <v>27464</v>
          </cell>
          <cell r="G18">
            <v>10640</v>
          </cell>
          <cell r="J18">
            <v>7103716</v>
          </cell>
          <cell r="K18">
            <v>8317591</v>
          </cell>
          <cell r="L18">
            <v>0</v>
          </cell>
          <cell r="M18">
            <v>7269</v>
          </cell>
          <cell r="N18">
            <v>2774382</v>
          </cell>
          <cell r="O18">
            <v>2270169</v>
          </cell>
          <cell r="P18">
            <v>2774382</v>
          </cell>
          <cell r="Q18">
            <v>2277438</v>
          </cell>
          <cell r="R18">
            <v>4329334</v>
          </cell>
          <cell r="S18">
            <v>6040153</v>
          </cell>
        </row>
        <row r="19">
          <cell r="E19">
            <v>48209</v>
          </cell>
          <cell r="K19">
            <v>48209</v>
          </cell>
          <cell r="N19">
            <v>0</v>
          </cell>
          <cell r="O19">
            <v>12750</v>
          </cell>
          <cell r="P19">
            <v>0</v>
          </cell>
          <cell r="Q19">
            <v>12750</v>
          </cell>
          <cell r="R19">
            <v>0</v>
          </cell>
          <cell r="S19">
            <v>35459</v>
          </cell>
        </row>
        <row r="20">
          <cell r="D20">
            <v>7076252</v>
          </cell>
          <cell r="E20">
            <v>8355160</v>
          </cell>
          <cell r="F20">
            <v>27464</v>
          </cell>
          <cell r="G20">
            <v>10640</v>
          </cell>
          <cell r="H20">
            <v>0</v>
          </cell>
          <cell r="I20">
            <v>0</v>
          </cell>
          <cell r="J20">
            <v>7103716</v>
          </cell>
          <cell r="K20">
            <v>8365800</v>
          </cell>
          <cell r="L20">
            <v>0</v>
          </cell>
          <cell r="M20">
            <v>7269</v>
          </cell>
          <cell r="N20">
            <v>2774382</v>
          </cell>
          <cell r="O20">
            <v>2282919</v>
          </cell>
          <cell r="P20">
            <v>2774382</v>
          </cell>
          <cell r="Q20">
            <v>2290188</v>
          </cell>
          <cell r="R20">
            <v>4329334</v>
          </cell>
          <cell r="S20">
            <v>6075612</v>
          </cell>
        </row>
        <row r="21">
          <cell r="D21">
            <v>203700027.87071413</v>
          </cell>
          <cell r="E21">
            <v>143697167.73266661</v>
          </cell>
          <cell r="F21">
            <v>407118</v>
          </cell>
          <cell r="G21">
            <v>-746943</v>
          </cell>
          <cell r="H21">
            <v>62754</v>
          </cell>
          <cell r="I21">
            <v>265066</v>
          </cell>
          <cell r="J21">
            <v>204169899.87071413</v>
          </cell>
          <cell r="K21">
            <v>143215290.73266661</v>
          </cell>
          <cell r="L21">
            <v>1172641.9910280621</v>
          </cell>
          <cell r="M21">
            <v>1574330.3121126313</v>
          </cell>
          <cell r="N21">
            <v>126948423.7616671</v>
          </cell>
          <cell r="O21">
            <v>49939388.358780429</v>
          </cell>
          <cell r="P21">
            <v>128121065.75269516</v>
          </cell>
          <cell r="Q21">
            <v>51965204.670893058</v>
          </cell>
          <cell r="R21">
            <v>76048834.118018955</v>
          </cell>
          <cell r="S21">
            <v>91250086.061773568</v>
          </cell>
        </row>
        <row r="22">
          <cell r="D22">
            <v>8211573</v>
          </cell>
          <cell r="E22">
            <v>6302300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8211573</v>
          </cell>
          <cell r="K22">
            <v>6302300</v>
          </cell>
          <cell r="L22">
            <v>0</v>
          </cell>
          <cell r="M22">
            <v>0</v>
          </cell>
          <cell r="N22">
            <v>1278589</v>
          </cell>
          <cell r="O22">
            <v>194001</v>
          </cell>
          <cell r="P22">
            <v>1278589</v>
          </cell>
          <cell r="Q22">
            <v>194001</v>
          </cell>
          <cell r="R22">
            <v>6932984</v>
          </cell>
          <cell r="S22">
            <v>6108299</v>
          </cell>
        </row>
        <row r="23">
          <cell r="D23">
            <v>1087397</v>
          </cell>
          <cell r="E23">
            <v>718770</v>
          </cell>
          <cell r="F23">
            <v>-132627</v>
          </cell>
          <cell r="G23">
            <v>-5234</v>
          </cell>
          <cell r="H23">
            <v>0</v>
          </cell>
          <cell r="I23">
            <v>0</v>
          </cell>
          <cell r="J23">
            <v>954770</v>
          </cell>
          <cell r="K23">
            <v>713536</v>
          </cell>
          <cell r="L23">
            <v>0</v>
          </cell>
          <cell r="M23">
            <v>0</v>
          </cell>
          <cell r="N23">
            <v>338968</v>
          </cell>
          <cell r="O23">
            <v>93072</v>
          </cell>
          <cell r="P23">
            <v>338968</v>
          </cell>
          <cell r="Q23">
            <v>93072</v>
          </cell>
          <cell r="R23">
            <v>615802</v>
          </cell>
          <cell r="S23">
            <v>620464</v>
          </cell>
        </row>
        <row r="24">
          <cell r="D24">
            <v>1287469</v>
          </cell>
          <cell r="E24">
            <v>860359</v>
          </cell>
          <cell r="F24">
            <v>9381</v>
          </cell>
          <cell r="G24">
            <v>5837.2629999999999</v>
          </cell>
          <cell r="H24">
            <v>0</v>
          </cell>
          <cell r="I24">
            <v>0</v>
          </cell>
          <cell r="J24">
            <v>1296850</v>
          </cell>
          <cell r="K24">
            <v>866196.26300000004</v>
          </cell>
          <cell r="L24">
            <v>0</v>
          </cell>
          <cell r="M24">
            <v>0</v>
          </cell>
          <cell r="N24">
            <v>10949</v>
          </cell>
          <cell r="O24">
            <v>-345868</v>
          </cell>
          <cell r="P24">
            <v>10949</v>
          </cell>
          <cell r="Q24">
            <v>-345868</v>
          </cell>
          <cell r="R24">
            <v>1285901</v>
          </cell>
          <cell r="S24">
            <v>1212064.263</v>
          </cell>
        </row>
        <row r="25">
          <cell r="D25">
            <v>16165994</v>
          </cell>
          <cell r="E25">
            <v>11726753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16165994</v>
          </cell>
          <cell r="K25">
            <v>11726753</v>
          </cell>
          <cell r="L25">
            <v>2483</v>
          </cell>
          <cell r="M25">
            <v>-17251</v>
          </cell>
          <cell r="N25">
            <v>5381804</v>
          </cell>
          <cell r="O25">
            <v>930528</v>
          </cell>
          <cell r="P25">
            <v>5384287</v>
          </cell>
          <cell r="Q25">
            <v>919677</v>
          </cell>
          <cell r="R25">
            <v>10781707</v>
          </cell>
          <cell r="S25">
            <v>10807076</v>
          </cell>
        </row>
        <row r="26">
          <cell r="D26">
            <v>16068815</v>
          </cell>
          <cell r="E26">
            <v>16617714</v>
          </cell>
          <cell r="F26">
            <v>-83985</v>
          </cell>
          <cell r="G26">
            <v>-208312</v>
          </cell>
          <cell r="H26">
            <v>0</v>
          </cell>
          <cell r="I26">
            <v>0</v>
          </cell>
          <cell r="J26">
            <v>15984830</v>
          </cell>
          <cell r="K26">
            <v>16409402</v>
          </cell>
          <cell r="L26">
            <v>-10978</v>
          </cell>
          <cell r="M26">
            <v>71993</v>
          </cell>
          <cell r="N26">
            <v>-544630</v>
          </cell>
          <cell r="O26">
            <v>852596</v>
          </cell>
          <cell r="P26">
            <v>-555608</v>
          </cell>
          <cell r="Q26">
            <v>924589</v>
          </cell>
          <cell r="R26">
            <v>16540438</v>
          </cell>
          <cell r="S26">
            <v>15484813</v>
          </cell>
        </row>
        <row r="27">
          <cell r="D27">
            <v>46446</v>
          </cell>
          <cell r="E27">
            <v>-1013523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46446</v>
          </cell>
          <cell r="K27">
            <v>-1013523</v>
          </cell>
          <cell r="L27">
            <v>0</v>
          </cell>
          <cell r="M27">
            <v>-1052334</v>
          </cell>
          <cell r="N27">
            <v>67636</v>
          </cell>
          <cell r="O27">
            <v>200</v>
          </cell>
          <cell r="P27">
            <v>67636</v>
          </cell>
          <cell r="Q27">
            <v>-1052134</v>
          </cell>
          <cell r="R27">
            <v>-21190</v>
          </cell>
          <cell r="S27">
            <v>38611</v>
          </cell>
        </row>
        <row r="28">
          <cell r="D28">
            <v>1284786</v>
          </cell>
          <cell r="E28">
            <v>1784818.9214298998</v>
          </cell>
          <cell r="F28">
            <v>239096</v>
          </cell>
          <cell r="G28">
            <v>64823.593999999997</v>
          </cell>
          <cell r="H28">
            <v>0</v>
          </cell>
          <cell r="I28">
            <v>0</v>
          </cell>
          <cell r="J28">
            <v>1523882</v>
          </cell>
          <cell r="K28">
            <v>1849642.5154298998</v>
          </cell>
          <cell r="L28">
            <v>0</v>
          </cell>
          <cell r="M28">
            <v>0</v>
          </cell>
          <cell r="N28">
            <v>275476</v>
          </cell>
          <cell r="O28">
            <v>316732.11092659732</v>
          </cell>
          <cell r="P28">
            <v>275476</v>
          </cell>
          <cell r="Q28">
            <v>316732.11092659732</v>
          </cell>
          <cell r="R28">
            <v>1248406</v>
          </cell>
          <cell r="S28">
            <v>1532910.4045033024</v>
          </cell>
        </row>
        <row r="29">
          <cell r="D29">
            <v>2691792.443</v>
          </cell>
          <cell r="E29">
            <v>5229188.7369999997</v>
          </cell>
          <cell r="F29">
            <v>271752.09999999998</v>
          </cell>
          <cell r="G29">
            <v>149397</v>
          </cell>
          <cell r="H29">
            <v>0</v>
          </cell>
          <cell r="I29">
            <v>0</v>
          </cell>
          <cell r="J29">
            <v>2963544.5430000001</v>
          </cell>
          <cell r="K29">
            <v>5378585.7369999997</v>
          </cell>
          <cell r="L29">
            <v>0</v>
          </cell>
          <cell r="M29">
            <v>0</v>
          </cell>
          <cell r="N29">
            <v>1153365.5329999998</v>
          </cell>
          <cell r="O29">
            <v>3448542</v>
          </cell>
          <cell r="P29">
            <v>1153365.5329999998</v>
          </cell>
          <cell r="Q29">
            <v>3448542</v>
          </cell>
          <cell r="R29">
            <v>1810179.0100000002</v>
          </cell>
          <cell r="S29">
            <v>1930043.7369999997</v>
          </cell>
        </row>
        <row r="30">
          <cell r="D30">
            <v>4485629.2910202155</v>
          </cell>
          <cell r="E30">
            <v>3983931.3453711015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4485629.2910202155</v>
          </cell>
          <cell r="K30">
            <v>3983931.3453711015</v>
          </cell>
          <cell r="L30">
            <v>0</v>
          </cell>
          <cell r="M30">
            <v>0</v>
          </cell>
          <cell r="N30">
            <v>1153572</v>
          </cell>
          <cell r="O30">
            <v>2278322.3043202697</v>
          </cell>
          <cell r="P30">
            <v>1153572</v>
          </cell>
          <cell r="Q30">
            <v>2278322.3043202697</v>
          </cell>
          <cell r="R30">
            <v>3332057.291020216</v>
          </cell>
          <cell r="S30">
            <v>1705609.041050832</v>
          </cell>
        </row>
        <row r="31">
          <cell r="D31">
            <v>3270822.8490000004</v>
          </cell>
          <cell r="E31">
            <v>1955326.932</v>
          </cell>
          <cell r="F31">
            <v>1370.3</v>
          </cell>
          <cell r="G31">
            <v>0</v>
          </cell>
          <cell r="H31">
            <v>174</v>
          </cell>
          <cell r="I31">
            <v>4</v>
          </cell>
          <cell r="J31">
            <v>3272367.1490000002</v>
          </cell>
          <cell r="K31">
            <v>1955330.932</v>
          </cell>
          <cell r="L31">
            <v>101912.21100000001</v>
          </cell>
          <cell r="M31">
            <v>-35387</v>
          </cell>
          <cell r="N31">
            <v>2430373.41</v>
          </cell>
          <cell r="O31">
            <v>625330.99000000011</v>
          </cell>
          <cell r="P31">
            <v>2532285.6210000003</v>
          </cell>
          <cell r="Q31">
            <v>589943.99000000011</v>
          </cell>
          <cell r="R31">
            <v>740081.52799999993</v>
          </cell>
          <cell r="S31">
            <v>1365386.9419999998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54600724.583020218</v>
          </cell>
          <cell r="E33">
            <v>48165638.935801014</v>
          </cell>
          <cell r="F33">
            <v>304987.39999999997</v>
          </cell>
          <cell r="G33">
            <v>6511.8570000000182</v>
          </cell>
          <cell r="H33">
            <v>174</v>
          </cell>
          <cell r="I33">
            <v>4</v>
          </cell>
          <cell r="J33">
            <v>54905885.983020216</v>
          </cell>
          <cell r="K33">
            <v>48172154.792801008</v>
          </cell>
          <cell r="L33">
            <v>93417.21100000001</v>
          </cell>
          <cell r="M33">
            <v>-1032979</v>
          </cell>
          <cell r="N33">
            <v>11546102.943</v>
          </cell>
          <cell r="O33">
            <v>8393456.4052468669</v>
          </cell>
          <cell r="P33">
            <v>11639520.153999999</v>
          </cell>
          <cell r="Q33">
            <v>7366877.4052468669</v>
          </cell>
          <cell r="R33">
            <v>43266365.82902021</v>
          </cell>
          <cell r="S33">
            <v>40805277.387554131</v>
          </cell>
        </row>
        <row r="34">
          <cell r="D34">
            <v>258300752.45373434</v>
          </cell>
          <cell r="E34">
            <v>191862806.66846764</v>
          </cell>
          <cell r="F34">
            <v>712105.39999999991</v>
          </cell>
          <cell r="G34">
            <v>-740431.14299999992</v>
          </cell>
          <cell r="H34">
            <v>62928</v>
          </cell>
          <cell r="I34">
            <v>265070</v>
          </cell>
          <cell r="J34">
            <v>259075785.85373434</v>
          </cell>
          <cell r="K34">
            <v>191387445.52546763</v>
          </cell>
          <cell r="L34">
            <v>1266059.2020280622</v>
          </cell>
          <cell r="M34">
            <v>541351.31211263128</v>
          </cell>
          <cell r="N34">
            <v>138494526.70466709</v>
          </cell>
          <cell r="O34">
            <v>58332844.764027297</v>
          </cell>
          <cell r="P34">
            <v>139760585.90669516</v>
          </cell>
          <cell r="Q34">
            <v>59332082.076139927</v>
          </cell>
          <cell r="R34">
            <v>119315199.94703916</v>
          </cell>
          <cell r="S34">
            <v>132055363.44932771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3"/>
    </sheetNames>
    <sheetDataSet>
      <sheetData sheetId="0">
        <row r="8">
          <cell r="D8">
            <v>33167313</v>
          </cell>
          <cell r="E8">
            <v>32971810</v>
          </cell>
          <cell r="F8">
            <v>437027</v>
          </cell>
          <cell r="G8">
            <v>739461</v>
          </cell>
          <cell r="J8">
            <v>33604340</v>
          </cell>
          <cell r="K8">
            <v>33711271</v>
          </cell>
          <cell r="L8">
            <v>5175002</v>
          </cell>
          <cell r="M8">
            <v>4913808</v>
          </cell>
          <cell r="N8">
            <v>2193805</v>
          </cell>
          <cell r="O8">
            <v>1462725</v>
          </cell>
          <cell r="P8">
            <v>7368807</v>
          </cell>
          <cell r="Q8">
            <v>6376533</v>
          </cell>
          <cell r="R8">
            <v>26235533</v>
          </cell>
          <cell r="S8">
            <v>27334738</v>
          </cell>
        </row>
        <row r="9">
          <cell r="D9">
            <v>34499334.849999994</v>
          </cell>
          <cell r="E9">
            <v>37474012.100000001</v>
          </cell>
          <cell r="F9">
            <v>3876.7</v>
          </cell>
          <cell r="G9">
            <v>2805.3</v>
          </cell>
          <cell r="H9">
            <v>-287</v>
          </cell>
          <cell r="J9">
            <v>34502924.549999997</v>
          </cell>
          <cell r="K9">
            <v>37476817.399999999</v>
          </cell>
          <cell r="L9">
            <v>347851.69999999995</v>
          </cell>
          <cell r="M9">
            <v>309013.5</v>
          </cell>
          <cell r="N9">
            <v>15671201.199999999</v>
          </cell>
          <cell r="O9">
            <v>16583573.15</v>
          </cell>
          <cell r="P9">
            <v>16019052.899999999</v>
          </cell>
          <cell r="Q9">
            <v>16892586.649999999</v>
          </cell>
          <cell r="R9">
            <v>18483871.649999999</v>
          </cell>
          <cell r="S9">
            <v>20584230.75</v>
          </cell>
        </row>
        <row r="10">
          <cell r="D10">
            <v>53838396</v>
          </cell>
          <cell r="E10">
            <v>58017782</v>
          </cell>
          <cell r="F10">
            <v>274485</v>
          </cell>
          <cell r="G10">
            <v>175139</v>
          </cell>
          <cell r="J10">
            <v>54112881</v>
          </cell>
          <cell r="K10">
            <v>58192921</v>
          </cell>
          <cell r="L10">
            <v>512909</v>
          </cell>
          <cell r="M10">
            <v>111779</v>
          </cell>
          <cell r="N10">
            <v>33293243</v>
          </cell>
          <cell r="O10">
            <v>33859479</v>
          </cell>
          <cell r="P10">
            <v>33806152</v>
          </cell>
          <cell r="Q10">
            <v>33971258</v>
          </cell>
          <cell r="R10">
            <v>20306729</v>
          </cell>
          <cell r="S10">
            <v>24221663</v>
          </cell>
        </row>
        <row r="11">
          <cell r="D11">
            <v>9832916</v>
          </cell>
          <cell r="E11">
            <v>9912662</v>
          </cell>
          <cell r="F11">
            <v>76362</v>
          </cell>
          <cell r="G11">
            <v>71477</v>
          </cell>
          <cell r="J11">
            <v>9909278</v>
          </cell>
          <cell r="K11">
            <v>9984139</v>
          </cell>
          <cell r="L11">
            <v>123628</v>
          </cell>
          <cell r="M11">
            <v>80326</v>
          </cell>
          <cell r="N11">
            <v>8543488</v>
          </cell>
          <cell r="O11">
            <v>7896591</v>
          </cell>
          <cell r="P11">
            <v>8667116</v>
          </cell>
          <cell r="Q11">
            <v>7976917</v>
          </cell>
          <cell r="R11">
            <v>1242162</v>
          </cell>
          <cell r="S11">
            <v>2007222</v>
          </cell>
        </row>
        <row r="13">
          <cell r="D13">
            <v>15150807.968652528</v>
          </cell>
          <cell r="E13">
            <v>16792694</v>
          </cell>
          <cell r="F13">
            <v>250158.67424736416</v>
          </cell>
          <cell r="G13">
            <v>600130</v>
          </cell>
          <cell r="H13">
            <v>679844.71171252325</v>
          </cell>
          <cell r="I13">
            <v>645875</v>
          </cell>
          <cell r="J13">
            <v>16080811.354612414</v>
          </cell>
          <cell r="K13">
            <v>18038699</v>
          </cell>
          <cell r="L13">
            <v>141918</v>
          </cell>
          <cell r="M13">
            <v>134756</v>
          </cell>
          <cell r="N13">
            <v>7745140.4261808377</v>
          </cell>
          <cell r="O13">
            <v>9153092</v>
          </cell>
          <cell r="P13">
            <v>7887058.4261808377</v>
          </cell>
          <cell r="Q13">
            <v>9287848</v>
          </cell>
          <cell r="R13">
            <v>8193752.9284315761</v>
          </cell>
          <cell r="S13">
            <v>8750851</v>
          </cell>
        </row>
        <row r="14">
          <cell r="D14">
            <v>10524574</v>
          </cell>
          <cell r="E14">
            <v>11627461.800000001</v>
          </cell>
          <cell r="F14">
            <v>170914.34999999998</v>
          </cell>
          <cell r="G14">
            <v>136766.65000000002</v>
          </cell>
          <cell r="H14">
            <v>70604.149999999994</v>
          </cell>
          <cell r="I14">
            <v>63560.7</v>
          </cell>
          <cell r="J14">
            <v>10766092.5</v>
          </cell>
          <cell r="K14">
            <v>11827789.15</v>
          </cell>
          <cell r="L14">
            <v>382480.9</v>
          </cell>
          <cell r="M14">
            <v>331809.3</v>
          </cell>
          <cell r="N14">
            <v>6465454.5999999996</v>
          </cell>
          <cell r="O14">
            <v>7354438.5999999996</v>
          </cell>
          <cell r="P14">
            <v>6847935.5</v>
          </cell>
          <cell r="Q14">
            <v>7686247.8999999994</v>
          </cell>
          <cell r="R14">
            <v>3918157</v>
          </cell>
          <cell r="S14">
            <v>4141541.2500000009</v>
          </cell>
        </row>
        <row r="15">
          <cell r="D15">
            <v>40140247.928735554</v>
          </cell>
          <cell r="E15">
            <v>58165802.483035944</v>
          </cell>
          <cell r="J15">
            <v>40140247.928735554</v>
          </cell>
          <cell r="K15">
            <v>58165802.483035944</v>
          </cell>
          <cell r="L15">
            <v>738221.59623775911</v>
          </cell>
          <cell r="M15">
            <v>649940.0150153779</v>
          </cell>
          <cell r="N15">
            <v>27501706.197233718</v>
          </cell>
          <cell r="O15">
            <v>33789421.242700517</v>
          </cell>
          <cell r="P15">
            <v>28239927.793471478</v>
          </cell>
          <cell r="Q15">
            <v>34439361.257715896</v>
          </cell>
          <cell r="R15">
            <v>11900320.135264076</v>
          </cell>
          <cell r="S15">
            <v>23726441.225320049</v>
          </cell>
        </row>
        <row r="16">
          <cell r="D16">
            <v>11609650</v>
          </cell>
          <cell r="E16">
            <v>12921756</v>
          </cell>
          <cell r="J16">
            <v>11609650</v>
          </cell>
          <cell r="K16">
            <v>12921756</v>
          </cell>
          <cell r="L16">
            <v>0</v>
          </cell>
          <cell r="M16">
            <v>0</v>
          </cell>
          <cell r="N16">
            <v>6810715</v>
          </cell>
          <cell r="O16">
            <v>8370908</v>
          </cell>
          <cell r="P16">
            <v>6810715</v>
          </cell>
          <cell r="Q16">
            <v>8370908</v>
          </cell>
          <cell r="R16">
            <v>4798935</v>
          </cell>
          <cell r="S16">
            <v>4550848</v>
          </cell>
        </row>
        <row r="17">
          <cell r="D17">
            <v>208763239.74738806</v>
          </cell>
          <cell r="E17">
            <v>237883980.38303596</v>
          </cell>
          <cell r="F17">
            <v>1212823.7242473641</v>
          </cell>
          <cell r="G17">
            <v>1725778.9500000002</v>
          </cell>
          <cell r="H17">
            <v>750161.86171252327</v>
          </cell>
          <cell r="I17">
            <v>709435.7</v>
          </cell>
          <cell r="J17">
            <v>210726225.33334798</v>
          </cell>
          <cell r="K17">
            <v>240319195.03303596</v>
          </cell>
          <cell r="L17">
            <v>7422011.1962377597</v>
          </cell>
          <cell r="M17">
            <v>6531431.8150153775</v>
          </cell>
          <cell r="N17">
            <v>108224753.42341456</v>
          </cell>
          <cell r="O17">
            <v>118470227.99270052</v>
          </cell>
          <cell r="P17">
            <v>115646764.6196523</v>
          </cell>
          <cell r="Q17">
            <v>125001659.80771591</v>
          </cell>
          <cell r="R17">
            <v>95079460.713695645</v>
          </cell>
          <cell r="S17">
            <v>115317535.22532004</v>
          </cell>
        </row>
        <row r="18">
          <cell r="D18">
            <v>16292416.169775046</v>
          </cell>
          <cell r="E18">
            <v>19411353.289209839</v>
          </cell>
          <cell r="F18">
            <v>35779.107224951251</v>
          </cell>
          <cell r="G18">
            <v>17355.710790161884</v>
          </cell>
          <cell r="J18">
            <v>16328195.276999999</v>
          </cell>
          <cell r="K18">
            <v>19428709</v>
          </cell>
          <cell r="L18">
            <v>45606.342494856421</v>
          </cell>
          <cell r="M18">
            <v>131598.7246138741</v>
          </cell>
          <cell r="N18">
            <v>7217931.6575051434</v>
          </cell>
          <cell r="O18">
            <v>8750937.8063861262</v>
          </cell>
          <cell r="P18">
            <v>7263538</v>
          </cell>
          <cell r="Q18">
            <v>8882536.5309999995</v>
          </cell>
          <cell r="R18">
            <v>9064657.2769999988</v>
          </cell>
          <cell r="S18">
            <v>10546172.469000001</v>
          </cell>
        </row>
        <row r="19">
          <cell r="E19">
            <v>279800</v>
          </cell>
          <cell r="K19">
            <v>279800</v>
          </cell>
          <cell r="N19">
            <v>0</v>
          </cell>
          <cell r="O19">
            <v>-30651.1</v>
          </cell>
          <cell r="P19">
            <v>0</v>
          </cell>
          <cell r="Q19">
            <v>-30651.1</v>
          </cell>
          <cell r="R19">
            <v>0</v>
          </cell>
          <cell r="S19">
            <v>310451.09999999998</v>
          </cell>
        </row>
        <row r="20">
          <cell r="D20">
            <v>16292416.169775046</v>
          </cell>
          <cell r="E20">
            <v>19691153.289209839</v>
          </cell>
          <cell r="F20">
            <v>35779.107224951251</v>
          </cell>
          <cell r="G20">
            <v>17355.710790161884</v>
          </cell>
          <cell r="H20">
            <v>0</v>
          </cell>
          <cell r="I20">
            <v>0</v>
          </cell>
          <cell r="J20">
            <v>16328195.276999999</v>
          </cell>
          <cell r="K20">
            <v>19708509</v>
          </cell>
          <cell r="L20">
            <v>45606.342494856421</v>
          </cell>
          <cell r="M20">
            <v>131598.7246138741</v>
          </cell>
          <cell r="N20">
            <v>7217931.6575051434</v>
          </cell>
          <cell r="O20">
            <v>8720286.7063861266</v>
          </cell>
          <cell r="P20">
            <v>7263538</v>
          </cell>
          <cell r="Q20">
            <v>8851885.4309999999</v>
          </cell>
          <cell r="R20">
            <v>9064657.2769999988</v>
          </cell>
          <cell r="S20">
            <v>10856623.569</v>
          </cell>
        </row>
        <row r="21">
          <cell r="D21">
            <v>225055655.9171631</v>
          </cell>
          <cell r="E21">
            <v>257575133.6722458</v>
          </cell>
          <cell r="F21">
            <v>1248602.8314723154</v>
          </cell>
          <cell r="G21">
            <v>1743134.6607901622</v>
          </cell>
          <cell r="H21">
            <v>750161.86171252327</v>
          </cell>
          <cell r="I21">
            <v>709435.7</v>
          </cell>
          <cell r="J21">
            <v>227054420.61034799</v>
          </cell>
          <cell r="K21">
            <v>260027704.03303596</v>
          </cell>
          <cell r="L21">
            <v>7467617.5387326162</v>
          </cell>
          <cell r="M21">
            <v>6663030.5396292517</v>
          </cell>
          <cell r="N21">
            <v>115442685.0809197</v>
          </cell>
          <cell r="O21">
            <v>127190514.69908664</v>
          </cell>
          <cell r="P21">
            <v>122910302.6196523</v>
          </cell>
          <cell r="Q21">
            <v>133853545.2387159</v>
          </cell>
          <cell r="R21">
            <v>104144117.99069564</v>
          </cell>
          <cell r="S21">
            <v>126174158.79432005</v>
          </cell>
        </row>
        <row r="22">
          <cell r="D22">
            <v>10535120</v>
          </cell>
          <cell r="E22">
            <v>10427621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10535120</v>
          </cell>
          <cell r="K22">
            <v>10427621</v>
          </cell>
          <cell r="L22">
            <v>0</v>
          </cell>
          <cell r="M22">
            <v>0</v>
          </cell>
          <cell r="N22">
            <v>2100825</v>
          </cell>
          <cell r="O22">
            <v>2282008</v>
          </cell>
          <cell r="P22">
            <v>2100825</v>
          </cell>
          <cell r="Q22">
            <v>2282008</v>
          </cell>
          <cell r="R22">
            <v>8434295</v>
          </cell>
          <cell r="S22">
            <v>8145613</v>
          </cell>
        </row>
        <row r="23">
          <cell r="D23">
            <v>1334530</v>
          </cell>
          <cell r="E23">
            <v>1419167</v>
          </cell>
          <cell r="F23">
            <v>28218</v>
          </cell>
          <cell r="G23">
            <v>12570</v>
          </cell>
          <cell r="H23">
            <v>0</v>
          </cell>
          <cell r="I23">
            <v>0</v>
          </cell>
          <cell r="J23">
            <v>1362748</v>
          </cell>
          <cell r="K23">
            <v>1431737</v>
          </cell>
          <cell r="L23">
            <v>6414</v>
          </cell>
          <cell r="M23">
            <v>2605</v>
          </cell>
          <cell r="N23">
            <v>183758</v>
          </cell>
          <cell r="O23">
            <v>209852</v>
          </cell>
          <cell r="P23">
            <v>190172</v>
          </cell>
          <cell r="Q23">
            <v>212457</v>
          </cell>
          <cell r="R23">
            <v>1172576</v>
          </cell>
          <cell r="S23">
            <v>1219280</v>
          </cell>
        </row>
        <row r="24">
          <cell r="D24">
            <v>1592215</v>
          </cell>
          <cell r="E24">
            <v>1662611.0506999998</v>
          </cell>
          <cell r="F24">
            <v>2066</v>
          </cell>
          <cell r="G24">
            <v>3135.7166499999998</v>
          </cell>
          <cell r="H24">
            <v>0</v>
          </cell>
          <cell r="I24">
            <v>0</v>
          </cell>
          <cell r="J24">
            <v>1594281</v>
          </cell>
          <cell r="K24">
            <v>1665746.7673499999</v>
          </cell>
          <cell r="L24">
            <v>2171</v>
          </cell>
          <cell r="M24">
            <v>3699.3366000000001</v>
          </cell>
          <cell r="N24">
            <v>110926</v>
          </cell>
          <cell r="O24">
            <v>94811.700000000012</v>
          </cell>
          <cell r="P24">
            <v>113097</v>
          </cell>
          <cell r="Q24">
            <v>98511.036600000007</v>
          </cell>
          <cell r="R24">
            <v>1481184</v>
          </cell>
          <cell r="S24">
            <v>1567235.7307499999</v>
          </cell>
        </row>
        <row r="25">
          <cell r="D25">
            <v>17752305</v>
          </cell>
          <cell r="E25">
            <v>20410347</v>
          </cell>
          <cell r="F25">
            <v>806093</v>
          </cell>
          <cell r="G25">
            <v>669864</v>
          </cell>
          <cell r="H25">
            <v>0</v>
          </cell>
          <cell r="I25">
            <v>0</v>
          </cell>
          <cell r="J25">
            <v>18558398</v>
          </cell>
          <cell r="K25">
            <v>21080211</v>
          </cell>
          <cell r="L25">
            <v>21813</v>
          </cell>
          <cell r="M25">
            <v>14627</v>
          </cell>
          <cell r="N25">
            <v>2233917</v>
          </cell>
          <cell r="O25">
            <v>1901973</v>
          </cell>
          <cell r="P25">
            <v>2255730</v>
          </cell>
          <cell r="Q25">
            <v>1916600</v>
          </cell>
          <cell r="R25">
            <v>16302668</v>
          </cell>
          <cell r="S25">
            <v>19163611</v>
          </cell>
        </row>
        <row r="26">
          <cell r="D26">
            <v>27834444</v>
          </cell>
          <cell r="E26">
            <v>29405157</v>
          </cell>
          <cell r="F26">
            <v>134051</v>
          </cell>
          <cell r="G26">
            <v>90507</v>
          </cell>
          <cell r="H26">
            <v>0</v>
          </cell>
          <cell r="I26">
            <v>0</v>
          </cell>
          <cell r="J26">
            <v>27968495</v>
          </cell>
          <cell r="K26">
            <v>29495664</v>
          </cell>
          <cell r="L26">
            <v>284555</v>
          </cell>
          <cell r="M26">
            <v>393770</v>
          </cell>
          <cell r="N26">
            <v>3069020</v>
          </cell>
          <cell r="O26">
            <v>3123692</v>
          </cell>
          <cell r="P26">
            <v>3353575</v>
          </cell>
          <cell r="Q26">
            <v>3517462</v>
          </cell>
          <cell r="R26">
            <v>24614920</v>
          </cell>
          <cell r="S26">
            <v>25978202</v>
          </cell>
        </row>
        <row r="27">
          <cell r="D27">
            <v>602562</v>
          </cell>
          <cell r="E27">
            <v>722334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602562</v>
          </cell>
          <cell r="K27">
            <v>722334</v>
          </cell>
          <cell r="L27">
            <v>0</v>
          </cell>
          <cell r="M27">
            <v>0</v>
          </cell>
          <cell r="N27">
            <v>0</v>
          </cell>
          <cell r="O27">
            <v>124767</v>
          </cell>
          <cell r="P27">
            <v>0</v>
          </cell>
          <cell r="Q27">
            <v>124767</v>
          </cell>
          <cell r="R27">
            <v>602562</v>
          </cell>
          <cell r="S27">
            <v>597567</v>
          </cell>
        </row>
        <row r="28">
          <cell r="D28">
            <v>3518072</v>
          </cell>
          <cell r="E28">
            <v>4985616.375</v>
          </cell>
          <cell r="F28">
            <v>698378</v>
          </cell>
          <cell r="G28">
            <v>651546.90099999995</v>
          </cell>
          <cell r="H28">
            <v>0</v>
          </cell>
          <cell r="I28">
            <v>0</v>
          </cell>
          <cell r="J28">
            <v>4216450</v>
          </cell>
          <cell r="K28">
            <v>5637163.2759999996</v>
          </cell>
          <cell r="L28">
            <v>0</v>
          </cell>
          <cell r="M28">
            <v>0</v>
          </cell>
          <cell r="N28">
            <v>2223228</v>
          </cell>
          <cell r="O28">
            <v>2594610.7897596695</v>
          </cell>
          <cell r="P28">
            <v>2223228</v>
          </cell>
          <cell r="Q28">
            <v>2594610.7897596695</v>
          </cell>
          <cell r="R28">
            <v>1993222</v>
          </cell>
          <cell r="S28">
            <v>3042552.4862403302</v>
          </cell>
        </row>
        <row r="29">
          <cell r="D29">
            <v>6378441.8497131579</v>
          </cell>
          <cell r="E29">
            <v>6122963.6737868423</v>
          </cell>
          <cell r="F29">
            <v>385987.4105</v>
          </cell>
          <cell r="G29">
            <v>528349.52799999993</v>
          </cell>
          <cell r="H29">
            <v>78170</v>
          </cell>
          <cell r="I29">
            <v>311467</v>
          </cell>
          <cell r="J29">
            <v>6842599.2602131581</v>
          </cell>
          <cell r="K29">
            <v>6962780.2017868422</v>
          </cell>
          <cell r="L29">
            <v>113608.92</v>
          </cell>
          <cell r="M29">
            <v>72058.05</v>
          </cell>
          <cell r="N29">
            <v>3221449.3208947368</v>
          </cell>
          <cell r="O29">
            <v>3595768.3361552628</v>
          </cell>
          <cell r="P29">
            <v>3335058.2408947367</v>
          </cell>
          <cell r="Q29">
            <v>3667826.3861552626</v>
          </cell>
          <cell r="R29">
            <v>3507541.0193184214</v>
          </cell>
          <cell r="S29">
            <v>3294953.8156315796</v>
          </cell>
        </row>
        <row r="30">
          <cell r="D30">
            <v>5480207.4762928635</v>
          </cell>
          <cell r="E30">
            <v>6703560.385310689</v>
          </cell>
          <cell r="F30">
            <v>62578.299999999996</v>
          </cell>
          <cell r="G30">
            <v>892.80000000000007</v>
          </cell>
          <cell r="H30">
            <v>0</v>
          </cell>
          <cell r="I30">
            <v>0</v>
          </cell>
          <cell r="J30">
            <v>5542785.7762928633</v>
          </cell>
          <cell r="K30">
            <v>6704453.1853106888</v>
          </cell>
          <cell r="L30">
            <v>123047.1</v>
          </cell>
          <cell r="M30">
            <v>0</v>
          </cell>
          <cell r="N30">
            <v>3065783.85</v>
          </cell>
          <cell r="O30">
            <v>4647865.9395817295</v>
          </cell>
          <cell r="P30">
            <v>3188830.95</v>
          </cell>
          <cell r="Q30">
            <v>4647865.9395817295</v>
          </cell>
          <cell r="R30">
            <v>2353954.8262928631</v>
          </cell>
          <cell r="S30">
            <v>2056587.2457289591</v>
          </cell>
        </row>
        <row r="31">
          <cell r="D31">
            <v>4025521.8046384095</v>
          </cell>
          <cell r="E31">
            <v>4279650.965502114</v>
          </cell>
          <cell r="F31">
            <v>27920.812361590419</v>
          </cell>
          <cell r="G31">
            <v>209601.01849788593</v>
          </cell>
          <cell r="H31">
            <v>162771.03199999998</v>
          </cell>
          <cell r="I31">
            <v>41778</v>
          </cell>
          <cell r="J31">
            <v>4216213.6490000002</v>
          </cell>
          <cell r="K31">
            <v>4531029.9840000002</v>
          </cell>
          <cell r="L31">
            <v>107742.43300000002</v>
          </cell>
          <cell r="M31">
            <v>90241.407041666665</v>
          </cell>
          <cell r="N31">
            <v>2864043.1447631512</v>
          </cell>
          <cell r="O31">
            <v>2971439.9240416666</v>
          </cell>
          <cell r="P31">
            <v>2971785.5777631514</v>
          </cell>
          <cell r="Q31">
            <v>3061681.3310833331</v>
          </cell>
          <cell r="R31">
            <v>1244428.0712368488</v>
          </cell>
          <cell r="S31">
            <v>1469348.6529166671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79053419.130644441</v>
          </cell>
          <cell r="E33">
            <v>86139028.450299665</v>
          </cell>
          <cell r="F33">
            <v>2145292.5228615906</v>
          </cell>
          <cell r="G33">
            <v>2166466.9641478858</v>
          </cell>
          <cell r="H33">
            <v>240941.03199999998</v>
          </cell>
          <cell r="I33">
            <v>353245</v>
          </cell>
          <cell r="J33">
            <v>81439652.685506016</v>
          </cell>
          <cell r="K33">
            <v>88658740.414447531</v>
          </cell>
          <cell r="L33">
            <v>659351.45299999998</v>
          </cell>
          <cell r="M33">
            <v>577000.79364166665</v>
          </cell>
          <cell r="N33">
            <v>19072950.315657888</v>
          </cell>
          <cell r="O33">
            <v>21546788.689538326</v>
          </cell>
          <cell r="P33">
            <v>19732301.768657889</v>
          </cell>
          <cell r="Q33">
            <v>22123789.483179994</v>
          </cell>
          <cell r="R33">
            <v>61707350.916848138</v>
          </cell>
          <cell r="S33">
            <v>66534950.931267537</v>
          </cell>
        </row>
        <row r="34">
          <cell r="D34">
            <v>304109075.04780757</v>
          </cell>
          <cell r="E34">
            <v>343714162.12254548</v>
          </cell>
          <cell r="F34">
            <v>3393895.354333906</v>
          </cell>
          <cell r="G34">
            <v>3909601.624938048</v>
          </cell>
          <cell r="H34">
            <v>991102.89371252328</v>
          </cell>
          <cell r="I34">
            <v>1062680.7</v>
          </cell>
          <cell r="J34">
            <v>308494073.29585397</v>
          </cell>
          <cell r="K34">
            <v>348686444.44748348</v>
          </cell>
          <cell r="L34">
            <v>8126968.991732616</v>
          </cell>
          <cell r="M34">
            <v>7240031.3332709186</v>
          </cell>
          <cell r="N34">
            <v>134515635.3965776</v>
          </cell>
          <cell r="O34">
            <v>148737303.38862497</v>
          </cell>
          <cell r="P34">
            <v>142642604.38831019</v>
          </cell>
          <cell r="Q34">
            <v>155977334.7218959</v>
          </cell>
          <cell r="R34">
            <v>165851468.90754378</v>
          </cell>
          <cell r="S34">
            <v>192709109.72558758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B10" zoomScale="80" zoomScaleNormal="80" workbookViewId="0">
      <selection activeCell="A21" sqref="A21:XFD21"/>
    </sheetView>
  </sheetViews>
  <sheetFormatPr defaultRowHeight="15"/>
  <sheetData>
    <row r="1" spans="1:26">
      <c r="A1">
        <v>808</v>
      </c>
    </row>
    <row r="4" spans="1:26">
      <c r="B4" s="21" t="s">
        <v>41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X4" t="s">
        <v>40</v>
      </c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93'!D8/'[2]table 43'!D8</f>
        <v>0.67411324517002624</v>
      </c>
      <c r="E8" s="1">
        <f>'[1]table 93'!E8/'[2]table 43'!E8</f>
        <v>0.60853504857634444</v>
      </c>
      <c r="F8" s="1">
        <f>'[1]table 93'!F8/'[2]table 43'!F8</f>
        <v>0</v>
      </c>
      <c r="G8" s="1">
        <f>'[1]table 93'!G8/'[2]table 43'!G8</f>
        <v>0</v>
      </c>
      <c r="H8" s="1">
        <v>0</v>
      </c>
      <c r="I8" s="1">
        <v>0</v>
      </c>
      <c r="J8" s="1">
        <f>'[1]table 93'!J8/'[2]table 43'!J8</f>
        <v>0.66534635109631668</v>
      </c>
      <c r="K8" s="1">
        <f>'[1]table 93'!K8/'[2]table 43'!K8</f>
        <v>0.59518675519531727</v>
      </c>
      <c r="L8" s="1">
        <f>'[1]table 93'!L8/'[2]table 43'!L8</f>
        <v>0.14085868952321179</v>
      </c>
      <c r="M8" s="1">
        <f>'[1]table 93'!M8/'[2]table 43'!M8</f>
        <v>0.30859142237547743</v>
      </c>
      <c r="N8" s="1">
        <f>'[1]table 93'!N8/'[2]table 43'!N8</f>
        <v>1.6238480630685042</v>
      </c>
      <c r="O8" s="1">
        <f>'[1]table 93'!O8/'[2]table 43'!O8</f>
        <v>0.72266352185133909</v>
      </c>
      <c r="P8" s="1">
        <f>'[1]table 93'!P8/'[2]table 43'!P8</f>
        <v>0.58236699644867884</v>
      </c>
      <c r="Q8" s="1">
        <f>'[1]table 93'!Q8/'[2]table 43'!Q8</f>
        <v>0.40357620669413929</v>
      </c>
      <c r="R8" s="1">
        <f>'[1]table 93'!R8/'[2]table 43'!R8</f>
        <v>0.68865286632446154</v>
      </c>
      <c r="S8" s="1">
        <f>'[1]table 93'!S8/'[2]table 43'!S8</f>
        <v>0.63988486006341094</v>
      </c>
    </row>
    <row r="9" spans="1:26" ht="23.1" customHeight="1">
      <c r="A9" s="6">
        <v>2</v>
      </c>
      <c r="B9" s="9"/>
      <c r="C9" s="3" t="s">
        <v>27</v>
      </c>
      <c r="D9" s="1">
        <f>'[1]table 93'!D9/'[2]table 43'!D9</f>
        <v>0.63002490032065084</v>
      </c>
      <c r="E9" s="1">
        <f>'[1]table 93'!E9/'[2]table 43'!E9</f>
        <v>0.61480329190585914</v>
      </c>
      <c r="F9" s="1">
        <f>'[1]table 93'!F9/'[2]table 43'!F9</f>
        <v>1.2897567518765961E-2</v>
      </c>
      <c r="G9" s="1">
        <f>'[1]table 93'!G9/'[2]table 43'!G9</f>
        <v>-1.4693615656079562</v>
      </c>
      <c r="H9" s="1">
        <f>'[1]table 93'!H9/'[2]table 43'!H9</f>
        <v>0</v>
      </c>
      <c r="I9" s="1">
        <v>0</v>
      </c>
      <c r="J9" s="1">
        <f>'[1]table 93'!J9/'[2]table 43'!J9</f>
        <v>0.62996080139531252</v>
      </c>
      <c r="K9" s="1">
        <f>'[1]table 93'!K9/'[2]table 43'!K9</f>
        <v>0.61464728325623508</v>
      </c>
      <c r="L9" s="1">
        <f>'[1]table 93'!L9/'[2]table 43'!L9</f>
        <v>-0.11731436126372245</v>
      </c>
      <c r="M9" s="1">
        <f>'[1]table 93'!M9/'[2]table 43'!M9</f>
        <v>-1.2133385758227391</v>
      </c>
      <c r="N9" s="1">
        <f>'[1]table 93'!N9/'[2]table 43'!N9</f>
        <v>0.33448246456053415</v>
      </c>
      <c r="O9" s="1">
        <f>'[1]table 93'!O9/'[2]table 43'!O9</f>
        <v>0.37978510077606525</v>
      </c>
      <c r="P9" s="1">
        <f>'[1]table 93'!P9/'[2]table 43'!P9</f>
        <v>0.32467175384632135</v>
      </c>
      <c r="Q9" s="1">
        <f>'[1]table 93'!Q9/'[2]table 43'!Q9</f>
        <v>0.35064233339303313</v>
      </c>
      <c r="R9" s="1">
        <f>'[1]table 93'!R9/'[2]table 43'!R9</f>
        <v>0.89453964586472345</v>
      </c>
      <c r="S9" s="1">
        <f>'[1]table 93'!S9/'[2]table 43'!S9</f>
        <v>0.83130471125329763</v>
      </c>
      <c r="W9" t="str">
        <f>SUBSTITUTE(Y9,"t1","t"&amp;Z9)</f>
        <v>Sheet2!S$808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93'!D10/'[2]table 43'!D10</f>
        <v>1.5981214596363531</v>
      </c>
      <c r="E10" s="1">
        <f>'[1]table 93'!E10/'[2]table 43'!E10</f>
        <v>0.44799887386249959</v>
      </c>
      <c r="F10" s="1">
        <f>'[1]table 93'!F10/'[2]table 43'!F10</f>
        <v>-0.37952893600743209</v>
      </c>
      <c r="G10" s="1">
        <f>'[1]table 93'!G10/'[2]table 43'!G10</f>
        <v>1.3178104248625377E-2</v>
      </c>
      <c r="H10" s="1">
        <v>0</v>
      </c>
      <c r="I10" s="1">
        <v>0</v>
      </c>
      <c r="J10" s="1">
        <f>'[1]table 93'!J10/'[2]table 43'!J10</f>
        <v>1.5880899226193483</v>
      </c>
      <c r="K10" s="1">
        <f>'[1]table 93'!K10/'[2]table 43'!K10</f>
        <v>0.4466902254313716</v>
      </c>
      <c r="L10" s="1">
        <f>'[1]table 93'!L10/'[2]table 43'!L10</f>
        <v>-5.6452509119551422E-2</v>
      </c>
      <c r="M10" s="1">
        <f>'[1]table 93'!M10/'[2]table 43'!M10</f>
        <v>7.8207892359029876E-2</v>
      </c>
      <c r="N10" s="1">
        <f>'[1]table 93'!N10/'[2]table 43'!N10</f>
        <v>2.1055582659820793</v>
      </c>
      <c r="O10" s="1">
        <f>'[1]table 93'!O10/'[2]table 43'!O10</f>
        <v>0.21618117632583775</v>
      </c>
      <c r="P10" s="1">
        <f>'[1]table 93'!P10/'[2]table 43'!P10</f>
        <v>2.0727561066399987</v>
      </c>
      <c r="Q10" s="1">
        <f>'[1]table 93'!Q10/'[2]table 43'!Q10</f>
        <v>0.21572718914324573</v>
      </c>
      <c r="R10" s="1">
        <f>'[1]table 93'!R10/'[2]table 43'!R10</f>
        <v>0.78122936490657846</v>
      </c>
      <c r="S10" s="1">
        <f>'[1]table 93'!S10/'[2]table 43'!S10</f>
        <v>0.77061946572372009</v>
      </c>
      <c r="W10" t="str">
        <f>SUBSTITUTE(Y10,"t1","t"&amp;Z10)</f>
        <v>Sheet3!S$808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93'!D11/'[2]table 43'!D11</f>
        <v>0.18690030505701463</v>
      </c>
      <c r="E11" s="1">
        <f>'[1]table 93'!E11/'[2]table 43'!E11</f>
        <v>0.54356498789124452</v>
      </c>
      <c r="F11" s="1">
        <f>'[1]table 93'!F11/'[2]table 43'!F11</f>
        <v>0.45108823760509154</v>
      </c>
      <c r="G11" s="1">
        <f>'[1]table 93'!G11/'[2]table 43'!G11</f>
        <v>-1.0473858723785274</v>
      </c>
      <c r="H11" s="1">
        <v>0</v>
      </c>
      <c r="I11" s="1">
        <v>0</v>
      </c>
      <c r="J11" s="1">
        <f>'[1]table 93'!J11/'[2]table 43'!J11</f>
        <v>0.18893616669145824</v>
      </c>
      <c r="K11" s="1">
        <f>'[1]table 93'!K11/'[2]table 43'!K11</f>
        <v>0.5362852019588269</v>
      </c>
      <c r="L11" s="1">
        <f>'[1]table 93'!L11/'[2]table 43'!L11</f>
        <v>-1.906153945708092</v>
      </c>
      <c r="M11" s="1">
        <f>'[1]table 93'!M11/'[2]table 43'!M11</f>
        <v>-9.1387844533525886</v>
      </c>
      <c r="N11" s="1">
        <f>'[1]table 93'!N11/'[2]table 43'!N11</f>
        <v>0.15515840836904085</v>
      </c>
      <c r="O11" s="1">
        <f>'[1]table 93'!O11/'[2]table 43'!O11</f>
        <v>0.61477984613866921</v>
      </c>
      <c r="P11" s="1">
        <f>'[1]table 93'!P11/'[2]table 43'!P11</f>
        <v>0.12575578773838955</v>
      </c>
      <c r="Q11" s="1">
        <f>'[1]table 93'!Q11/'[2]table 43'!Q11</f>
        <v>0.51656335398751174</v>
      </c>
      <c r="R11" s="1">
        <f>'[1]table 93'!R11/'[2]table 43'!R11</f>
        <v>0.62977373321676233</v>
      </c>
      <c r="S11" s="1">
        <f>'[1]table 93'!S11/'[2]table 43'!S11</f>
        <v>0.6146619556780466</v>
      </c>
      <c r="W11" t="str">
        <f>SUBSTITUTE(Y11,"t1","t"&amp;Z11)</f>
        <v>Sheet4!S$808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W12" t="str">
        <f>SUBSTITUTE(Y12,"t1","t"&amp;Z12)</f>
        <v>Sheet5!S$808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'[1]table 93'!D13/'[2]table 43'!D13</f>
        <v>0.457900943788215</v>
      </c>
      <c r="E13" s="1">
        <f>'[1]table 93'!E13/'[2]table 43'!E13</f>
        <v>0.50571546173591919</v>
      </c>
      <c r="F13" s="1">
        <f>'[1]table 93'!F13/'[2]table 43'!F13</f>
        <v>1.5049727982957075</v>
      </c>
      <c r="G13" s="1">
        <f>'[1]table 93'!G13/'[2]table 43'!G13</f>
        <v>-1.1536483761851599</v>
      </c>
      <c r="H13" s="1">
        <f>'[1]table 93'!H13/'[2]table 43'!H13</f>
        <v>6.908636515195947E-2</v>
      </c>
      <c r="I13" s="1">
        <f>'[1]table 93'!I13/'[2]table 43'!I13</f>
        <v>0.33659918714921616</v>
      </c>
      <c r="J13" s="1">
        <f>'[1]table 93'!J13/'[2]table 43'!J13</f>
        <v>0.45775173314800816</v>
      </c>
      <c r="K13" s="1">
        <f>'[1]table 93'!K13/'[2]table 43'!K13</f>
        <v>0.44445483568410338</v>
      </c>
      <c r="L13" s="1">
        <f>'[1]table 93'!L13/'[2]table 43'!L13</f>
        <v>1.043137586493609</v>
      </c>
      <c r="M13" s="1">
        <f>'[1]table 93'!M13/'[2]table 43'!M13</f>
        <v>6.6462346760070057</v>
      </c>
      <c r="N13" s="1">
        <f>'[1]table 93'!N13/'[2]table 43'!N13</f>
        <v>0.2579179032374278</v>
      </c>
      <c r="O13" s="1">
        <f>'[1]table 93'!O13/'[2]table 43'!O13</f>
        <v>1.674242977127292E-2</v>
      </c>
      <c r="P13" s="1">
        <f>'[1]table 93'!P13/'[2]table 43'!P13</f>
        <v>0.27204697405024691</v>
      </c>
      <c r="Q13" s="1">
        <f>'[1]table 93'!Q13/'[2]table 43'!Q13</f>
        <v>0.11292874301991161</v>
      </c>
      <c r="R13" s="1">
        <f>'[1]table 93'!R13/'[2]table 43'!R13</f>
        <v>0.63650551030201885</v>
      </c>
      <c r="S13" s="1">
        <f>'[1]table 93'!S13/'[2]table 43'!S13</f>
        <v>0.79632506598501107</v>
      </c>
      <c r="W13" t="str">
        <f>SUBSTITUTE(Y13,"t1","t"&amp;Z13)</f>
        <v>Sheet6!S$808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93'!D14/'[2]table 43'!D14</f>
        <v>2.0336919100003477</v>
      </c>
      <c r="E14" s="1">
        <f>'[1]table 93'!E14/'[2]table 43'!E14</f>
        <v>0.60068449332596385</v>
      </c>
      <c r="F14" s="1">
        <f>'[1]table 93'!F14/'[2]table 43'!F14</f>
        <v>0.42624273503073329</v>
      </c>
      <c r="G14" s="1">
        <f>'[1]table 93'!G14/'[2]table 43'!G14</f>
        <v>8.3602252449701722E-2</v>
      </c>
      <c r="H14" s="1">
        <f>'[1]table 93'!H14/'[2]table 43'!H14</f>
        <v>0.22358459099075623</v>
      </c>
      <c r="I14" s="1">
        <f>'[1]table 93'!I14/'[2]table 43'!I14</f>
        <v>0.10432547155710999</v>
      </c>
      <c r="J14" s="1">
        <f>'[1]table 93'!J14/'[2]table 43'!J14</f>
        <v>1.9963025582401415</v>
      </c>
      <c r="K14" s="1">
        <f>'[1]table 93'!K14/'[2]table 43'!K14</f>
        <v>0.59203803104657138</v>
      </c>
      <c r="L14" s="1">
        <f>'[1]table 93'!L14/'[2]table 43'!L14</f>
        <v>0.22524523446791722</v>
      </c>
      <c r="M14" s="1">
        <f>'[1]table 93'!M14/'[2]table 43'!M14</f>
        <v>-2.6310293291960173E-2</v>
      </c>
      <c r="N14" s="1">
        <f>'[1]table 93'!N14/'[2]table 43'!N14</f>
        <v>2.8808244976308397</v>
      </c>
      <c r="O14" s="1">
        <f>'[1]table 93'!O14/'[2]table 43'!O14</f>
        <v>0.56333477309879232</v>
      </c>
      <c r="P14" s="1">
        <f>'[1]table 93'!P14/'[2]table 43'!P14</f>
        <v>2.7325012041950454</v>
      </c>
      <c r="Q14" s="1">
        <f>'[1]table 93'!Q14/'[2]table 43'!Q14</f>
        <v>0.53788025754412638</v>
      </c>
      <c r="R14" s="1">
        <f>'[1]table 93'!R14/'[2]table 43'!R14</f>
        <v>0.7096157708841172</v>
      </c>
      <c r="S14" s="1">
        <f>'[1]table 93'!S14/'[2]table 43'!S14</f>
        <v>0.6925489393592299</v>
      </c>
      <c r="W14" t="str">
        <f>SUBSTITUTE(Y14,"t1","t"&amp;Z14)</f>
        <v>Sheet7!S$808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93'!D15/'[2]table 43'!D15</f>
        <v>0.75235817318145426</v>
      </c>
      <c r="E15" s="1">
        <f>'[1]table 93'!E15/'[2]table 43'!E15</f>
        <v>0.71776366783287826</v>
      </c>
      <c r="F15" s="1">
        <v>0</v>
      </c>
      <c r="G15" s="1">
        <v>0</v>
      </c>
      <c r="H15" s="1">
        <v>0</v>
      </c>
      <c r="I15" s="1">
        <v>0</v>
      </c>
      <c r="J15" s="1">
        <f>'[1]table 93'!J15/'[2]table 43'!J15</f>
        <v>0.75235817318145426</v>
      </c>
      <c r="K15" s="1">
        <f>'[1]table 93'!K15/'[2]table 43'!K15</f>
        <v>0.71776366783287826</v>
      </c>
      <c r="L15" s="1">
        <f>'[1]table 93'!L15/'[2]table 43'!L15</f>
        <v>0.69751818918911823</v>
      </c>
      <c r="M15" s="1">
        <f>'[1]table 93'!M15/'[2]table 43'!M15</f>
        <v>0.40633028589012582</v>
      </c>
      <c r="N15" s="1">
        <f>'[1]table 93'!N15/'[2]table 43'!N15</f>
        <v>0.75399785140432041</v>
      </c>
      <c r="O15" s="1">
        <f>'[1]table 93'!O15/'[2]table 43'!O15</f>
        <v>0.70526553821718696</v>
      </c>
      <c r="P15" s="1">
        <f>'[1]table 93'!P15/'[2]table 43'!P15</f>
        <v>0.75252141326678679</v>
      </c>
      <c r="Q15" s="1">
        <f>'[1]table 93'!Q15/'[2]table 43'!Q15</f>
        <v>0.69962402875560969</v>
      </c>
      <c r="R15" s="1">
        <f>'[1]table 93'!R15/'[2]table 43'!R15</f>
        <v>0.75197079803772748</v>
      </c>
      <c r="S15" s="1">
        <f>'[1]table 93'!S15/'[2]table 43'!S15</f>
        <v>0.74409368409338494</v>
      </c>
      <c r="W15" t="str">
        <f>SUBSTITUTE(Y15,"t1","t"&amp;Z15)</f>
        <v>Sheet8!S$808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'[1]table 93'!D16/'[2]table 43'!D16</f>
        <v>0.52633679740560657</v>
      </c>
      <c r="E16" s="1">
        <f>'[1]table 93'!E16/'[2]table 43'!E16</f>
        <v>0.28109352939337345</v>
      </c>
      <c r="F16" s="1">
        <v>0</v>
      </c>
      <c r="G16" s="1">
        <v>0</v>
      </c>
      <c r="H16" s="1">
        <v>0</v>
      </c>
      <c r="I16" s="1">
        <v>0</v>
      </c>
      <c r="J16" s="1">
        <f>'[1]table 93'!J16/'[2]table 43'!J16</f>
        <v>0.52633679740560657</v>
      </c>
      <c r="K16" s="1">
        <f>'[1]table 93'!K16/'[2]table 43'!K16</f>
        <v>0.28109352939337345</v>
      </c>
      <c r="L16" s="1" t="e">
        <f>'[1]table 93'!L16/'[2]table 43'!L16</f>
        <v>#DIV/0!</v>
      </c>
      <c r="M16" s="1" t="e">
        <f>'[1]table 93'!M16/'[2]table 43'!M16</f>
        <v>#DIV/0!</v>
      </c>
      <c r="N16" s="1">
        <f>'[1]table 93'!N16/'[2]table 43'!N16</f>
        <v>0.37936677720327455</v>
      </c>
      <c r="O16" s="1">
        <f>'[1]table 93'!O16/'[2]table 43'!O16</f>
        <v>0</v>
      </c>
      <c r="P16" s="1">
        <f>'[1]table 93'!P16/'[2]table 43'!P16</f>
        <v>0.37936677720327455</v>
      </c>
      <c r="Q16" s="1">
        <f>'[1]table 93'!Q16/'[2]table 43'!Q16</f>
        <v>5.3935128662266983E-2</v>
      </c>
      <c r="R16" s="1">
        <f>'[1]table 93'!R16/'[2]table 43'!R16</f>
        <v>0.73491868508325287</v>
      </c>
      <c r="S16" s="1">
        <f>'[1]table 93'!S16/'[2]table 43'!S16</f>
        <v>0.69893259454062184</v>
      </c>
      <c r="W16" t="str">
        <f>SUBSTITUTE(Y16,"t1","t"&amp;Z16)</f>
        <v>Sheet9!S$808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93'!D17/'[2]table 43'!D17</f>
        <v>0.94185056769878084</v>
      </c>
      <c r="E17" s="1">
        <f>'[1]table 93'!E17/'[2]table 43'!E17</f>
        <v>0.56894124402467816</v>
      </c>
      <c r="F17" s="1">
        <f>'[1]table 93'!F17/'[2]table 43'!F17</f>
        <v>0.31303312460811233</v>
      </c>
      <c r="G17" s="1">
        <f>'[1]table 93'!G17/'[2]table 43'!G17</f>
        <v>-0.4389803224798865</v>
      </c>
      <c r="H17" s="1">
        <f>'[1]table 93'!H17/'[2]table 43'!H17</f>
        <v>8.3653946172017685E-2</v>
      </c>
      <c r="I17" s="1">
        <f>'[1]table 93'!I17/'[2]table 43'!I17</f>
        <v>0.3736293507642765</v>
      </c>
      <c r="J17" s="1">
        <f>'[1]table 93'!J17/'[2]table 43'!J17</f>
        <v>0.93517635766015828</v>
      </c>
      <c r="K17" s="1">
        <f>'[1]table 93'!K17/'[2]table 43'!K17</f>
        <v>0.56112659129924791</v>
      </c>
      <c r="L17" s="1">
        <f>'[1]table 93'!L17/'[2]table 43'!L17</f>
        <v>0.15799517947675396</v>
      </c>
      <c r="M17" s="1">
        <f>'[1]table 93'!M17/'[2]table 43'!M17</f>
        <v>0.23992615348292384</v>
      </c>
      <c r="N17" s="1">
        <f>'[1]table 93'!N17/'[2]table 43'!N17</f>
        <v>1.147371907384747</v>
      </c>
      <c r="O17" s="1">
        <f>'[1]table 93'!O17/'[2]table 43'!O17</f>
        <v>0.40226536376478284</v>
      </c>
      <c r="P17" s="1">
        <f>'[1]table 93'!P17/'[2]table 43'!P17</f>
        <v>1.0838754042531555</v>
      </c>
      <c r="Q17" s="1">
        <f>'[1]table 93'!Q17/'[2]table 43'!Q17</f>
        <v>0.39739485657475082</v>
      </c>
      <c r="R17" s="1">
        <f>'[1]table 93'!R17/'[2]table 43'!R17</f>
        <v>0.75431117908821055</v>
      </c>
      <c r="S17" s="1">
        <f>'[1]table 93'!S17/'[2]table 43'!S17</f>
        <v>0.7386081734694584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93'!D18/'[2]table 43'!D18</f>
        <v>0.43432796745810748</v>
      </c>
      <c r="E18" s="1">
        <f>'[1]table 93'!E18/'[2]table 43'!E18</f>
        <v>0.42794290929821843</v>
      </c>
      <c r="F18" s="1">
        <f>'[1]table 93'!F18/'[2]table 43'!F18</f>
        <v>0.76759880640195099</v>
      </c>
      <c r="G18" s="1">
        <f>'[1]table 93'!G18/'[2]table 43'!G18</f>
        <v>0.61305469586594541</v>
      </c>
      <c r="H18" s="1">
        <v>0</v>
      </c>
      <c r="I18" s="1">
        <v>0</v>
      </c>
      <c r="J18" s="1">
        <f>'[1]table 93'!J18/'[2]table 43'!J18</f>
        <v>0.43505824614961214</v>
      </c>
      <c r="K18" s="1">
        <f>'[1]table 93'!K18/'[2]table 43'!K18</f>
        <v>0.42810827008629343</v>
      </c>
      <c r="L18" s="1">
        <f>'[1]table 93'!L18/'[2]table 43'!L18</f>
        <v>0</v>
      </c>
      <c r="M18" s="1">
        <f>'[1]table 93'!M18/'[2]table 43'!M18</f>
        <v>5.5236097624259566E-2</v>
      </c>
      <c r="N18" s="1">
        <f>'[1]table 93'!N18/'[2]table 43'!N18</f>
        <v>0.3843735479422587</v>
      </c>
      <c r="O18" s="1">
        <f>'[1]table 93'!O18/'[2]table 43'!O18</f>
        <v>0.2594200816218018</v>
      </c>
      <c r="P18" s="1">
        <f>'[1]table 93'!P18/'[2]table 43'!P18</f>
        <v>0.3819601411873938</v>
      </c>
      <c r="Q18" s="1">
        <f>'[1]table 93'!Q18/'[2]table 43'!Q18</f>
        <v>0.25639500519381542</v>
      </c>
      <c r="R18" s="1">
        <f>'[1]table 93'!R18/'[2]table 43'!R18</f>
        <v>0.47760592239763294</v>
      </c>
      <c r="S18" s="1">
        <f>'[1]table 93'!S18/'[2]table 43'!S18</f>
        <v>0.5727341381676393</v>
      </c>
      <c r="W18" t="str">
        <f>SUBSTITUTE(Y18,"t1","t"&amp;Z18)</f>
        <v>Sheet10!S$808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v>0</v>
      </c>
      <c r="E19" s="1">
        <f>'[1]table 93'!E19/'[2]table 43'!E19</f>
        <v>0.17229807005003575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>'[1]table 93'!K19/'[2]table 43'!K19</f>
        <v>0.17229807005003575</v>
      </c>
      <c r="L19" s="1">
        <v>0</v>
      </c>
      <c r="M19" s="1">
        <v>0</v>
      </c>
      <c r="N19" s="1" t="e">
        <f>'[1]table 93'!N19/'[2]table 43'!N19</f>
        <v>#DIV/0!</v>
      </c>
      <c r="O19" s="1">
        <f>'[1]table 93'!O19/'[2]table 43'!O19</f>
        <v>-0.41597202058001181</v>
      </c>
      <c r="P19" s="1" t="e">
        <f>'[1]table 93'!P19/'[2]table 43'!P19</f>
        <v>#DIV/0!</v>
      </c>
      <c r="Q19" s="1">
        <f>'[1]table 93'!Q19/'[2]table 43'!Q19</f>
        <v>-0.41597202058001181</v>
      </c>
      <c r="R19" s="1" t="e">
        <f>'[1]table 93'!R19/'[2]table 43'!R19</f>
        <v>#DIV/0!</v>
      </c>
      <c r="S19" s="1">
        <f>'[1]table 93'!S19/'[2]table 43'!S19</f>
        <v>0.11421766584173805</v>
      </c>
      <c r="W19" t="str">
        <f>SUBSTITUTE(Y19,"t1","t"&amp;Z19)</f>
        <v>Sheet11!S$808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93'!D20/'[2]table 43'!D20</f>
        <v>0.43432796745810748</v>
      </c>
      <c r="E20" s="1">
        <f>'[1]table 93'!E20/'[2]table 43'!E20</f>
        <v>0.42431034268461953</v>
      </c>
      <c r="F20" s="1">
        <f>'[1]table 93'!F20/'[2]table 43'!F20</f>
        <v>0.76759880640195099</v>
      </c>
      <c r="G20" s="1">
        <f>'[1]table 93'!G20/'[2]table 43'!G20</f>
        <v>0.61305469586594541</v>
      </c>
      <c r="H20" s="1" t="e">
        <f>'[1]table 93'!H20/'[2]table 43'!H20</f>
        <v>#DIV/0!</v>
      </c>
      <c r="I20" s="1" t="e">
        <f>'[1]table 93'!I20/'[2]table 43'!I20</f>
        <v>#DIV/0!</v>
      </c>
      <c r="J20" s="1">
        <f>'[1]table 93'!J20/'[2]table 43'!J20</f>
        <v>0.43505824614961214</v>
      </c>
      <c r="K20" s="1">
        <f>'[1]table 93'!K20/'[2]table 43'!K20</f>
        <v>0.42447655477134266</v>
      </c>
      <c r="L20" s="1">
        <f>'[1]table 93'!L20/'[2]table 43'!L20</f>
        <v>0</v>
      </c>
      <c r="M20" s="1">
        <f>'[1]table 93'!M20/'[2]table 43'!M20</f>
        <v>5.5236097624259566E-2</v>
      </c>
      <c r="N20" s="1">
        <f>'[1]table 93'!N20/'[2]table 43'!N20</f>
        <v>0.3843735479422587</v>
      </c>
      <c r="O20" s="1">
        <f>'[1]table 93'!O20/'[2]table 43'!O20</f>
        <v>0.26179403004354779</v>
      </c>
      <c r="P20" s="1">
        <f>'[1]table 93'!P20/'[2]table 43'!P20</f>
        <v>0.3819601411873938</v>
      </c>
      <c r="Q20" s="1">
        <f>'[1]table 93'!Q20/'[2]table 43'!Q20</f>
        <v>0.25872318590789495</v>
      </c>
      <c r="R20" s="1">
        <f>'[1]table 93'!R20/'[2]table 43'!R20</f>
        <v>0.47760592239763294</v>
      </c>
      <c r="S20" s="1">
        <f>'[1]table 93'!S20/'[2]table 43'!S20</f>
        <v>0.55962260839072475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93'!D21/'[2]table 43'!D21</f>
        <v>0.90510956963325817</v>
      </c>
      <c r="E21" s="1">
        <f>'[1]table 93'!E21/'[2]table 43'!E21</f>
        <v>0.55788447310102374</v>
      </c>
      <c r="F21" s="1">
        <f>'[1]table 93'!F21/'[2]table 43'!F21</f>
        <v>0.32605884732772755</v>
      </c>
      <c r="G21" s="1">
        <f>'[1]table 93'!G21/'[2]table 43'!G21</f>
        <v>-0.42850562082301263</v>
      </c>
      <c r="H21" s="1">
        <f>'[1]table 93'!H21/'[2]table 43'!H21</f>
        <v>8.3653946172017685E-2</v>
      </c>
      <c r="I21" s="1">
        <f>'[1]table 93'!I21/'[2]table 43'!I21</f>
        <v>0.3736293507642765</v>
      </c>
      <c r="J21" s="1">
        <f>'[1]table 93'!J21/'[2]table 43'!J21</f>
        <v>0.89921129622529405</v>
      </c>
      <c r="K21" s="1">
        <f>'[1]table 93'!K21/'[2]table 43'!K21</f>
        <v>0.5507693546164274</v>
      </c>
      <c r="L21" s="1">
        <f>'[1]table 93'!L21/'[2]table 43'!L21</f>
        <v>0.15703026901764436</v>
      </c>
      <c r="M21" s="1">
        <f>'[1]table 93'!M21/'[2]table 43'!M21</f>
        <v>0.23627841756826634</v>
      </c>
      <c r="N21" s="1">
        <f>'[1]table 93'!N21/'[2]table 43'!N21</f>
        <v>1.0996662427999007</v>
      </c>
      <c r="O21" s="1">
        <f>'[1]table 93'!O21/'[2]table 43'!O21</f>
        <v>0.39263453314053653</v>
      </c>
      <c r="P21" s="1">
        <f>'[1]table 93'!P21/'[2]table 43'!P21</f>
        <v>1.0423948442236584</v>
      </c>
      <c r="Q21" s="1">
        <f>'[1]table 93'!Q21/'[2]table 43'!Q21</f>
        <v>0.38822434309242787</v>
      </c>
      <c r="R21" s="1">
        <f>'[1]table 93'!R21/'[2]table 43'!R21</f>
        <v>0.73022687776580186</v>
      </c>
      <c r="S21" s="1">
        <f>'[1]table 93'!S21/'[2]table 43'!S21</f>
        <v>0.72320740580900433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93'!D22/'[2]table 43'!D22</f>
        <v>0.77944750510672878</v>
      </c>
      <c r="E22" s="1">
        <f>'[1]table 93'!E22/'[2]table 43'!E22</f>
        <v>0.60438521883371099</v>
      </c>
      <c r="F22" s="1" t="e">
        <f>'[1]table 93'!F22/'[2]table 43'!F22</f>
        <v>#DIV/0!</v>
      </c>
      <c r="G22" s="1" t="e">
        <f>'[1]table 93'!G22/'[2]table 43'!G22</f>
        <v>#DIV/0!</v>
      </c>
      <c r="H22" s="1" t="e">
        <f>'[1]table 93'!H22/'[2]table 43'!H22</f>
        <v>#DIV/0!</v>
      </c>
      <c r="I22" s="1" t="e">
        <f>'[1]table 93'!I22/'[2]table 43'!I22</f>
        <v>#DIV/0!</v>
      </c>
      <c r="J22" s="1">
        <f>'[1]table 93'!J22/'[2]table 43'!J22</f>
        <v>0.77944750510672878</v>
      </c>
      <c r="K22" s="1">
        <f>'[1]table 93'!K22/'[2]table 43'!K22</f>
        <v>0.60438521883371099</v>
      </c>
      <c r="L22" s="1" t="e">
        <f>'[1]table 93'!L22/'[2]table 43'!L22</f>
        <v>#DIV/0!</v>
      </c>
      <c r="M22" s="1" t="e">
        <f>'[1]table 93'!M22/'[2]table 43'!M22</f>
        <v>#DIV/0!</v>
      </c>
      <c r="N22" s="1">
        <f>'[1]table 93'!N22/'[2]table 43'!N22</f>
        <v>0.60861280687349018</v>
      </c>
      <c r="O22" s="1">
        <f>'[1]table 93'!O22/'[2]table 43'!O22</f>
        <v>8.5013286544131303E-2</v>
      </c>
      <c r="P22" s="1">
        <f>'[1]table 93'!P22/'[2]table 43'!P22</f>
        <v>0.60861280687349018</v>
      </c>
      <c r="Q22" s="1">
        <f>'[1]table 93'!Q22/'[2]table 43'!Q22</f>
        <v>8.5013286544131303E-2</v>
      </c>
      <c r="R22" s="1">
        <f>'[1]table 93'!R22/'[2]table 43'!R22</f>
        <v>0.82199923052252732</v>
      </c>
      <c r="S22" s="1">
        <f>'[1]table 93'!S22/'[2]table 43'!S22</f>
        <v>0.74988819134913476</v>
      </c>
      <c r="W22" t="str">
        <f>SUBSTITUTE(Y22,"t1","t"&amp;Z22)</f>
        <v>Sheet12!S$808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93'!D23/'[2]table 43'!D23</f>
        <v>0.81481645223411991</v>
      </c>
      <c r="E23" s="1">
        <f>'[1]table 93'!E23/'[2]table 43'!E23</f>
        <v>0.5064731634825218</v>
      </c>
      <c r="F23" s="1">
        <f>'[1]table 93'!F23/'[2]table 43'!F23</f>
        <v>-4.7000850520944075</v>
      </c>
      <c r="G23" s="1">
        <f>'[1]table 93'!G23/'[2]table 43'!G23</f>
        <v>-0.41638822593476532</v>
      </c>
      <c r="H23" s="1" t="e">
        <f>'[1]table 93'!H23/'[2]table 43'!H23</f>
        <v>#DIV/0!</v>
      </c>
      <c r="I23" s="1" t="e">
        <f>'[1]table 93'!I23/'[2]table 43'!I23</f>
        <v>#DIV/0!</v>
      </c>
      <c r="J23" s="1">
        <f>'[1]table 93'!J23/'[2]table 43'!J23</f>
        <v>0.70062109795794969</v>
      </c>
      <c r="K23" s="1">
        <f>'[1]table 93'!K23/'[2]table 43'!K23</f>
        <v>0.49837086001130093</v>
      </c>
      <c r="L23" s="1">
        <f>'[1]table 93'!L23/'[2]table 43'!L23</f>
        <v>0</v>
      </c>
      <c r="M23" s="1">
        <f>'[1]table 93'!M23/'[2]table 43'!M23</f>
        <v>0</v>
      </c>
      <c r="N23" s="1">
        <f>'[1]table 93'!N23/'[2]table 43'!N23</f>
        <v>1.8446434985143505</v>
      </c>
      <c r="O23" s="1">
        <f>'[1]table 93'!O23/'[2]table 43'!O23</f>
        <v>0.44351257076415762</v>
      </c>
      <c r="P23" s="1">
        <f>'[1]table 93'!P23/'[2]table 43'!P23</f>
        <v>1.7824285383757861</v>
      </c>
      <c r="Q23" s="1">
        <f>'[1]table 93'!Q23/'[2]table 43'!Q23</f>
        <v>0.43807452802214097</v>
      </c>
      <c r="R23" s="1">
        <f>'[1]table 93'!R23/'[2]table 43'!R23</f>
        <v>0.52517022350790055</v>
      </c>
      <c r="S23" s="1">
        <f>'[1]table 93'!S23/'[2]table 43'!S23</f>
        <v>0.50887737025129587</v>
      </c>
      <c r="W23" t="str">
        <f>SUBSTITUTE(Y23,"t1","t"&amp;Z23)</f>
        <v>Sheet13!S$808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93'!D24/'[2]table 43'!D24</f>
        <v>0.80860248144879932</v>
      </c>
      <c r="E24" s="1">
        <f>'[1]table 93'!E24/'[2]table 43'!E24</f>
        <v>0.51747460696701608</v>
      </c>
      <c r="F24" s="1">
        <f>'[1]table 93'!F24/'[2]table 43'!F24</f>
        <v>4.5406582768635042</v>
      </c>
      <c r="G24" s="1">
        <f>'[1]table 93'!G24/'[2]table 43'!G24</f>
        <v>1.8615403276313247</v>
      </c>
      <c r="H24" s="1" t="e">
        <f>'[1]table 93'!H24/'[2]table 43'!H24</f>
        <v>#DIV/0!</v>
      </c>
      <c r="I24" s="1" t="e">
        <f>'[1]table 93'!I24/'[2]table 43'!I24</f>
        <v>#DIV/0!</v>
      </c>
      <c r="J24" s="1">
        <f>'[1]table 93'!J24/'[2]table 43'!J24</f>
        <v>0.8134387852580568</v>
      </c>
      <c r="K24" s="1">
        <f>'[1]table 93'!K24/'[2]table 43'!K24</f>
        <v>0.52000476901901049</v>
      </c>
      <c r="L24" s="1">
        <f>'[1]table 93'!L24/'[2]table 43'!L24</f>
        <v>0</v>
      </c>
      <c r="M24" s="1">
        <f>'[1]table 93'!M24/'[2]table 43'!M24</f>
        <v>0</v>
      </c>
      <c r="N24" s="1">
        <f>'[1]table 93'!N24/'[2]table 43'!N24</f>
        <v>9.8705443268485293E-2</v>
      </c>
      <c r="O24" s="1">
        <f>'[1]table 93'!O24/'[2]table 43'!O24</f>
        <v>-3.6479464032392621</v>
      </c>
      <c r="P24" s="1">
        <f>'[1]table 93'!P24/'[2]table 43'!P24</f>
        <v>9.681070231747968E-2</v>
      </c>
      <c r="Q24" s="1">
        <f>'[1]table 93'!Q24/'[2]table 43'!Q24</f>
        <v>-3.5109568626750192</v>
      </c>
      <c r="R24" s="1">
        <f>'[1]table 93'!R24/'[2]table 43'!R24</f>
        <v>0.86815750102620604</v>
      </c>
      <c r="S24" s="1">
        <f>'[1]table 93'!S24/'[2]table 43'!S24</f>
        <v>0.77337712458863306</v>
      </c>
      <c r="W24" t="str">
        <f>SUBSTITUTE(Y24,"t1","t"&amp;Z24)</f>
        <v>Sheet14!S$808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93'!D25/'[2]table 43'!D25</f>
        <v>0.91064197015542492</v>
      </c>
      <c r="E25" s="1">
        <f>'[1]table 93'!E25/'[2]table 43'!E25</f>
        <v>0.57454941848857344</v>
      </c>
      <c r="F25" s="1">
        <f>'[1]table 93'!F25/'[2]table 43'!F25</f>
        <v>0</v>
      </c>
      <c r="G25" s="1">
        <f>'[1]table 93'!G25/'[2]table 43'!G25</f>
        <v>0</v>
      </c>
      <c r="H25" s="1" t="e">
        <f>'[1]table 93'!H25/'[2]table 43'!H25</f>
        <v>#DIV/0!</v>
      </c>
      <c r="I25" s="1" t="e">
        <f>'[1]table 93'!I25/'[2]table 43'!I25</f>
        <v>#DIV/0!</v>
      </c>
      <c r="J25" s="1">
        <f>'[1]table 93'!J25/'[2]table 43'!J25</f>
        <v>0.87108779540130565</v>
      </c>
      <c r="K25" s="1">
        <f>'[1]table 93'!K25/'[2]table 43'!K25</f>
        <v>0.55629201244712401</v>
      </c>
      <c r="L25" s="1">
        <f>'[1]table 93'!L25/'[2]table 43'!L25</f>
        <v>0.11383120157704121</v>
      </c>
      <c r="M25" s="1">
        <f>'[1]table 93'!M25/'[2]table 43'!M25</f>
        <v>-1.1793942708689411</v>
      </c>
      <c r="N25" s="1">
        <f>'[1]table 93'!N25/'[2]table 43'!N25</f>
        <v>2.4091333742480137</v>
      </c>
      <c r="O25" s="1">
        <f>'[1]table 93'!O25/'[2]table 43'!O25</f>
        <v>0.48924353815748173</v>
      </c>
      <c r="P25" s="1">
        <f>'[1]table 93'!P25/'[2]table 43'!P25</f>
        <v>2.3869377097436306</v>
      </c>
      <c r="Q25" s="1">
        <f>'[1]table 93'!Q25/'[2]table 43'!Q25</f>
        <v>0.4798481686319524</v>
      </c>
      <c r="R25" s="1">
        <f>'[1]table 93'!R25/'[2]table 43'!R25</f>
        <v>0.66134616738806185</v>
      </c>
      <c r="S25" s="1">
        <f>'[1]table 93'!S25/'[2]table 43'!S25</f>
        <v>0.56393734980322863</v>
      </c>
      <c r="W25" t="str">
        <f>SUBSTITUTE(Y25,"t1","t"&amp;Z25)</f>
        <v>Sheet15!S$808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93'!D26/'[2]table 43'!D26</f>
        <v>0.57729965793460791</v>
      </c>
      <c r="E26" s="1">
        <f>'[1]table 93'!E26/'[2]table 43'!E26</f>
        <v>0.56512923906510681</v>
      </c>
      <c r="F26" s="1">
        <f>'[1]table 93'!F26/'[2]table 43'!F26</f>
        <v>-0.62651528149734059</v>
      </c>
      <c r="G26" s="1">
        <f>'[1]table 93'!G26/'[2]table 43'!G26</f>
        <v>-2.3016120300087288</v>
      </c>
      <c r="H26" s="1" t="e">
        <f>'[1]table 93'!H26/'[2]table 43'!H26</f>
        <v>#DIV/0!</v>
      </c>
      <c r="I26" s="1" t="e">
        <f>'[1]table 93'!I26/'[2]table 43'!I26</f>
        <v>#DIV/0!</v>
      </c>
      <c r="J26" s="1">
        <f>'[1]table 93'!J26/'[2]table 43'!J26</f>
        <v>0.57152985886441154</v>
      </c>
      <c r="K26" s="1">
        <f>'[1]table 93'!K26/'[2]table 43'!K26</f>
        <v>0.55633268672981895</v>
      </c>
      <c r="L26" s="1">
        <f>'[1]table 93'!L26/'[2]table 43'!L26</f>
        <v>-3.8579536469223873E-2</v>
      </c>
      <c r="M26" s="1">
        <f>'[1]table 93'!M26/'[2]table 43'!M26</f>
        <v>0.18283007847220459</v>
      </c>
      <c r="N26" s="1">
        <f>'[1]table 93'!N26/'[2]table 43'!N26</f>
        <v>-0.17746055744178924</v>
      </c>
      <c r="O26" s="1">
        <f>'[1]table 93'!O26/'[2]table 43'!O26</f>
        <v>0.27294496384406658</v>
      </c>
      <c r="P26" s="1">
        <f>'[1]table 93'!P26/'[2]table 43'!P26</f>
        <v>-0.16567633048314112</v>
      </c>
      <c r="Q26" s="1">
        <f>'[1]table 93'!Q26/'[2]table 43'!Q26</f>
        <v>0.26285685531215403</v>
      </c>
      <c r="R26" s="1">
        <f>'[1]table 93'!R26/'[2]table 43'!R26</f>
        <v>0.67196797714556866</v>
      </c>
      <c r="S26" s="1">
        <f>'[1]table 93'!S26/'[2]table 43'!S26</f>
        <v>0.59606946623942647</v>
      </c>
      <c r="W26" t="str">
        <f>SUBSTITUTE(Y26,"t1","t"&amp;Z26)</f>
        <v>Sheet16!S$808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'[1]table 93'!D27/'[2]table 43'!D27</f>
        <v>7.7080864707698135E-2</v>
      </c>
      <c r="E27" s="1">
        <f>'[1]table 93'!E27/'[2]table 43'!E27</f>
        <v>-1.4031223782903754</v>
      </c>
      <c r="F27" s="1" t="e">
        <f>'[1]table 93'!F27/'[2]table 43'!F27</f>
        <v>#DIV/0!</v>
      </c>
      <c r="G27" s="1" t="e">
        <f>'[1]table 93'!G27/'[2]table 43'!G27</f>
        <v>#DIV/0!</v>
      </c>
      <c r="H27" s="1" t="e">
        <f>'[1]table 93'!H27/'[2]table 43'!H27</f>
        <v>#DIV/0!</v>
      </c>
      <c r="I27" s="1" t="e">
        <f>'[1]table 93'!I27/'[2]table 43'!I27</f>
        <v>#DIV/0!</v>
      </c>
      <c r="J27" s="1">
        <f>'[1]table 93'!J27/'[2]table 43'!J27</f>
        <v>7.7080864707698135E-2</v>
      </c>
      <c r="K27" s="1">
        <f>'[1]table 93'!K27/'[2]table 43'!K27</f>
        <v>-1.4031223782903754</v>
      </c>
      <c r="L27" s="1" t="e">
        <f>'[1]table 93'!L27/'[2]table 43'!L27</f>
        <v>#DIV/0!</v>
      </c>
      <c r="M27" s="1" t="e">
        <f>'[1]table 93'!M27/'[2]table 43'!M27</f>
        <v>#DIV/0!</v>
      </c>
      <c r="N27" s="1" t="e">
        <f>'[1]table 93'!N27/'[2]table 43'!N27</f>
        <v>#DIV/0!</v>
      </c>
      <c r="O27" s="1">
        <f>'[1]table 93'!O27/'[2]table 43'!O27</f>
        <v>1.6029879695752883E-3</v>
      </c>
      <c r="P27" s="1" t="e">
        <f>'[1]table 93'!P27/'[2]table 43'!P27</f>
        <v>#DIV/0!</v>
      </c>
      <c r="Q27" s="1">
        <f>'[1]table 93'!Q27/'[2]table 43'!Q27</f>
        <v>-8.4327907219056328</v>
      </c>
      <c r="R27" s="1">
        <f>'[1]table 93'!R27/'[2]table 43'!R27</f>
        <v>-3.5166505687381548E-2</v>
      </c>
      <c r="S27" s="1">
        <f>'[1]table 93'!S27/'[2]table 43'!S27</f>
        <v>6.4613675119275335E-2</v>
      </c>
      <c r="W27" t="str">
        <f>SUBSTITUTE(Y27,"t1","t"&amp;Z27)</f>
        <v>Sheet17!S$808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'[1]table 93'!D28/'[2]table 43'!D28</f>
        <v>0.36519605056405896</v>
      </c>
      <c r="E28" s="1">
        <f>'[1]table 93'!E28/'[2]table 43'!E28</f>
        <v>0.3579936335213717</v>
      </c>
      <c r="F28" s="1">
        <f>'[1]table 93'!F28/'[2]table 43'!F28</f>
        <v>0.34235900901803895</v>
      </c>
      <c r="G28" s="1">
        <f>'[1]table 93'!G28/'[2]table 43'!G28</f>
        <v>9.949183075003222E-2</v>
      </c>
      <c r="H28" s="1" t="e">
        <f>'[1]table 93'!H28/'[2]table 43'!H28</f>
        <v>#DIV/0!</v>
      </c>
      <c r="I28" s="1" t="e">
        <f>'[1]table 93'!I28/'[2]table 43'!I28</f>
        <v>#DIV/0!</v>
      </c>
      <c r="J28" s="1">
        <f>'[1]table 93'!J28/'[2]table 43'!J28</f>
        <v>0.3614135113661967</v>
      </c>
      <c r="K28" s="1">
        <f>'[1]table 93'!K28/'[2]table 43'!K28</f>
        <v>0.32811583146876017</v>
      </c>
      <c r="L28" s="1" t="e">
        <f>'[1]table 93'!L28/'[2]table 43'!L28</f>
        <v>#DIV/0!</v>
      </c>
      <c r="M28" s="1" t="e">
        <f>'[1]table 93'!M28/'[2]table 43'!M28</f>
        <v>#DIV/0!</v>
      </c>
      <c r="N28" s="1">
        <f>'[1]table 93'!N28/'[2]table 43'!N28</f>
        <v>0.12390811918525675</v>
      </c>
      <c r="O28" s="1">
        <f>'[1]table 93'!O28/'[2]table 43'!O28</f>
        <v>0.1220730724533583</v>
      </c>
      <c r="P28" s="1">
        <f>'[1]table 93'!P28/'[2]table 43'!P28</f>
        <v>0.12390811918525675</v>
      </c>
      <c r="Q28" s="1">
        <f>'[1]table 93'!Q28/'[2]table 43'!Q28</f>
        <v>0.1220730724533583</v>
      </c>
      <c r="R28" s="1">
        <f>'[1]table 93'!R28/'[2]table 43'!R28</f>
        <v>0.62632561751776772</v>
      </c>
      <c r="S28" s="1">
        <f>'[1]table 93'!S28/'[2]table 43'!S28</f>
        <v>0.50382381616611438</v>
      </c>
      <c r="W28" t="str">
        <f>SUBSTITUTE(Y28,"t1","t"&amp;Z28)</f>
        <v>Sheet18!S$808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93'!D29/'[2]table 43'!D29</f>
        <v>0.42201410727308764</v>
      </c>
      <c r="E29" s="1">
        <f>'[1]table 93'!E29/'[2]table 43'!E29</f>
        <v>0.85402903162512578</v>
      </c>
      <c r="F29" s="1">
        <f>'[1]table 93'!F29/'[2]table 43'!F29</f>
        <v>0.70404394704992579</v>
      </c>
      <c r="G29" s="1">
        <f>'[1]table 93'!G29/'[2]table 43'!G29</f>
        <v>0.28276167968867766</v>
      </c>
      <c r="H29" s="1">
        <f>'[1]table 93'!H29/'[2]table 43'!H29</f>
        <v>0</v>
      </c>
      <c r="I29" s="1">
        <f>'[1]table 93'!I29/'[2]table 43'!I29</f>
        <v>0</v>
      </c>
      <c r="J29" s="1">
        <f>'[1]table 93'!J29/'[2]table 43'!J29</f>
        <v>0.43310216341789404</v>
      </c>
      <c r="K29" s="1">
        <f>'[1]table 93'!K29/'[2]table 43'!K29</f>
        <v>0.77247673790129201</v>
      </c>
      <c r="L29" s="1">
        <f>'[1]table 93'!L29/'[2]table 43'!L29</f>
        <v>0</v>
      </c>
      <c r="M29" s="1">
        <f>'[1]table 93'!M29/'[2]table 43'!M29</f>
        <v>0</v>
      </c>
      <c r="N29" s="1">
        <f>'[1]table 93'!N29/'[2]table 43'!N29</f>
        <v>0.35802690593923731</v>
      </c>
      <c r="O29" s="1">
        <f>'[1]table 93'!O29/'[2]table 43'!O29</f>
        <v>0.95905566699753442</v>
      </c>
      <c r="P29" s="1">
        <f>'[1]table 93'!P29/'[2]table 43'!P29</f>
        <v>0.34583070210209355</v>
      </c>
      <c r="Q29" s="1">
        <f>'[1]table 93'!Q29/'[2]table 43'!Q29</f>
        <v>0.9402140769304177</v>
      </c>
      <c r="R29" s="1">
        <f>'[1]table 93'!R29/'[2]table 43'!R29</f>
        <v>0.51608206433798187</v>
      </c>
      <c r="S29" s="1">
        <f>'[1]table 93'!S29/'[2]table 43'!S29</f>
        <v>0.58575744759871462</v>
      </c>
      <c r="W29" t="str">
        <f>SUBSTITUTE(Y29,"t1","t"&amp;Z29)</f>
        <v>Sheet19!S$808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93'!D30/'[2]table 43'!D30</f>
        <v>0.81851450158134531</v>
      </c>
      <c r="E30" s="1">
        <f>'[1]table 93'!E30/'[2]table 43'!E30</f>
        <v>0.59430080679230857</v>
      </c>
      <c r="F30" s="1">
        <f>'[1]table 93'!F30/'[2]table 43'!F30</f>
        <v>0</v>
      </c>
      <c r="G30" s="1">
        <f>'[1]table 93'!G30/'[2]table 43'!G30</f>
        <v>0</v>
      </c>
      <c r="H30" s="1" t="e">
        <f>'[1]table 93'!H30/'[2]table 43'!H30</f>
        <v>#DIV/0!</v>
      </c>
      <c r="I30" s="1" t="e">
        <f>'[1]table 93'!I30/'[2]table 43'!I30</f>
        <v>#DIV/0!</v>
      </c>
      <c r="J30" s="1">
        <f>'[1]table 93'!J30/'[2]table 43'!J30</f>
        <v>0.80927343614934055</v>
      </c>
      <c r="K30" s="1">
        <f>'[1]table 93'!K30/'[2]table 43'!K30</f>
        <v>0.59422166659315456</v>
      </c>
      <c r="L30" s="1">
        <f>'[1]table 93'!L30/'[2]table 43'!L30</f>
        <v>0</v>
      </c>
      <c r="M30" s="1" t="e">
        <f>'[1]table 93'!M30/'[2]table 43'!M30</f>
        <v>#DIV/0!</v>
      </c>
      <c r="N30" s="1">
        <f>'[1]table 93'!N30/'[2]table 43'!N30</f>
        <v>0.37627310222799953</v>
      </c>
      <c r="O30" s="1">
        <f>'[1]table 93'!O30/'[2]table 43'!O30</f>
        <v>0.49018675106737275</v>
      </c>
      <c r="P30" s="1">
        <f>'[1]table 93'!P30/'[2]table 43'!P30</f>
        <v>0.36175388977581263</v>
      </c>
      <c r="Q30" s="1">
        <f>'[1]table 93'!Q30/'[2]table 43'!Q30</f>
        <v>0.49018675106737275</v>
      </c>
      <c r="R30" s="1">
        <f>'[1]table 93'!R30/'[2]table 43'!R30</f>
        <v>1.4155145433558391</v>
      </c>
      <c r="S30" s="1">
        <f>'[1]table 93'!S30/'[2]table 43'!S30</f>
        <v>0.82933950144491797</v>
      </c>
      <c r="W30" t="str">
        <f>SUBSTITUTE(Y30,"t1","t"&amp;Z30)</f>
        <v>Sheet20!S$808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93'!D31/'[2]table 43'!D31</f>
        <v>0.8125214587662134</v>
      </c>
      <c r="E31" s="1">
        <f>'[1]table 93'!E31/'[2]table 43'!E31</f>
        <v>0.45688934629522748</v>
      </c>
      <c r="F31" s="1">
        <f>'[1]table 93'!F31/'[2]table 43'!F31</f>
        <v>4.9078084915790937E-2</v>
      </c>
      <c r="G31" s="1">
        <f>'[1]table 93'!G31/'[2]table 43'!G31</f>
        <v>0</v>
      </c>
      <c r="H31" s="1">
        <f>'[1]table 93'!H31/'[2]table 43'!H31</f>
        <v>1.0689862800648707E-3</v>
      </c>
      <c r="I31" s="1">
        <f>'[1]table 93'!I31/'[2]table 43'!I31</f>
        <v>9.5744171573555463E-5</v>
      </c>
      <c r="J31" s="1">
        <f>'[1]table 93'!J31/'[2]table 43'!J31</f>
        <v>0.77613883484679169</v>
      </c>
      <c r="K31" s="1">
        <f>'[1]table 93'!K31/'[2]table 43'!K31</f>
        <v>0.43154226277572122</v>
      </c>
      <c r="L31" s="1">
        <f>'[1]table 93'!L31/'[2]table 43'!L31</f>
        <v>0.94588741095163498</v>
      </c>
      <c r="M31" s="1">
        <f>'[1]table 93'!M31/'[2]table 43'!M31</f>
        <v>-0.39213705947272026</v>
      </c>
      <c r="N31" s="1">
        <f>'[1]table 93'!N31/'[2]table 43'!N31</f>
        <v>0.84858128427425827</v>
      </c>
      <c r="O31" s="1">
        <f>'[1]table 93'!O31/'[2]table 43'!O31</f>
        <v>0.21044712529454171</v>
      </c>
      <c r="P31" s="1">
        <f>'[1]table 93'!P31/'[2]table 43'!P31</f>
        <v>0.85210912925489035</v>
      </c>
      <c r="Q31" s="1">
        <f>'[1]table 93'!Q31/'[2]table 43'!Q31</f>
        <v>0.19268628123073039</v>
      </c>
      <c r="R31" s="1">
        <f>'[1]table 93'!R31/'[2]table 43'!R31</f>
        <v>0.59471619542013854</v>
      </c>
      <c r="S31" s="1">
        <f>'[1]table 93'!S31/'[2]table 43'!S31</f>
        <v>0.92924639723165603</v>
      </c>
      <c r="W31" t="str">
        <f>SUBSTITUTE(Y31,"t1","t"&amp;Z31)</f>
        <v>Sheet21!S$808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93'!D32/'[2]table 43'!D32</f>
        <v>#DIV/0!</v>
      </c>
      <c r="E32" s="1" t="e">
        <f>'[1]table 93'!E32/'[2]table 43'!E32</f>
        <v>#DIV/0!</v>
      </c>
      <c r="F32" s="1" t="e">
        <f>'[1]table 93'!F32/'[2]table 43'!F32</f>
        <v>#DIV/0!</v>
      </c>
      <c r="G32" s="1" t="e">
        <f>'[1]table 93'!G32/'[2]table 43'!G32</f>
        <v>#DIV/0!</v>
      </c>
      <c r="H32" s="1" t="e">
        <f>'[1]table 93'!H32/'[2]table 43'!H32</f>
        <v>#DIV/0!</v>
      </c>
      <c r="I32" s="1" t="e">
        <f>'[1]table 93'!I32/'[2]table 43'!I32</f>
        <v>#DIV/0!</v>
      </c>
      <c r="J32" s="1" t="e">
        <f>'[1]table 93'!J32/'[2]table 43'!J32</f>
        <v>#DIV/0!</v>
      </c>
      <c r="K32" s="1" t="e">
        <f>'[1]table 93'!K32/'[2]table 43'!K32</f>
        <v>#DIV/0!</v>
      </c>
      <c r="L32" s="1" t="e">
        <f>'[1]table 93'!L32/'[2]table 43'!L32</f>
        <v>#DIV/0!</v>
      </c>
      <c r="M32" s="1" t="e">
        <f>'[1]table 93'!M32/'[2]table 43'!M32</f>
        <v>#DIV/0!</v>
      </c>
      <c r="N32" s="1" t="e">
        <f>'[1]table 93'!N32/'[2]table 43'!N32</f>
        <v>#DIV/0!</v>
      </c>
      <c r="O32" s="1" t="e">
        <f>'[1]table 93'!O32/'[2]table 43'!O32</f>
        <v>#DIV/0!</v>
      </c>
      <c r="P32" s="1" t="e">
        <f>'[1]table 93'!P32/'[2]table 43'!P32</f>
        <v>#DIV/0!</v>
      </c>
      <c r="Q32" s="1" t="e">
        <f>'[1]table 93'!Q32/'[2]table 43'!Q32</f>
        <v>#DIV/0!</v>
      </c>
      <c r="R32" s="1" t="e">
        <f>'[1]table 93'!R32/'[2]table 43'!R32</f>
        <v>#DIV/0!</v>
      </c>
      <c r="S32" s="1" t="e">
        <f>'[1]table 93'!S32/'[2]table 43'!S32</f>
        <v>#DIV/0!</v>
      </c>
      <c r="W32" t="str">
        <f>SUBSTITUTE(Y32,"t1","t"&amp;Z32)</f>
        <v>Sheet22!S$808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93'!D33/'[2]table 43'!D33</f>
        <v>0.69068137954648789</v>
      </c>
      <c r="E33" s="1">
        <f>'[1]table 93'!E33/'[2]table 43'!E33</f>
        <v>0.55916162281295678</v>
      </c>
      <c r="F33" s="1">
        <f>'[1]table 93'!F33/'[2]table 43'!F33</f>
        <v>0.14216588029364843</v>
      </c>
      <c r="G33" s="1">
        <f>'[1]table 93'!G33/'[2]table 43'!G33</f>
        <v>3.0057495026522408E-3</v>
      </c>
      <c r="H33" s="1">
        <f>'[1]table 93'!H33/'[2]table 43'!H33</f>
        <v>7.221684017689441E-4</v>
      </c>
      <c r="I33" s="1">
        <f>'[1]table 93'!I33/'[2]table 43'!I33</f>
        <v>1.1323585613384479E-5</v>
      </c>
      <c r="J33" s="1">
        <f>'[1]table 93'!J33/'[2]table 43'!J33</f>
        <v>0.67419106261478357</v>
      </c>
      <c r="K33" s="1">
        <f>'[1]table 93'!K33/'[2]table 43'!K33</f>
        <v>0.54334355042281912</v>
      </c>
      <c r="L33" s="1">
        <f>'[1]table 93'!L33/'[2]table 43'!L33</f>
        <v>0.14168045065337864</v>
      </c>
      <c r="M33" s="1">
        <f>'[1]table 93'!M33/'[2]table 43'!M33</f>
        <v>-1.7902557698066328</v>
      </c>
      <c r="N33" s="1">
        <f>'[1]table 93'!N33/'[2]table 43'!N33</f>
        <v>0.60536533425147432</v>
      </c>
      <c r="O33" s="1">
        <f>'[1]table 93'!O33/'[2]table 43'!O33</f>
        <v>0.38954558501435371</v>
      </c>
      <c r="P33" s="1">
        <f>'[1]table 93'!P33/'[2]table 43'!P33</f>
        <v>0.58987138401095274</v>
      </c>
      <c r="Q33" s="1">
        <f>'[1]table 93'!Q33/'[2]table 43'!Q33</f>
        <v>0.33298442885870283</v>
      </c>
      <c r="R33" s="1">
        <f>'[1]table 93'!R33/'[2]table 43'!R33</f>
        <v>0.70115416050386736</v>
      </c>
      <c r="S33" s="1">
        <f>'[1]table 93'!S33/'[2]table 43'!S33</f>
        <v>0.61329086166618085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93'!D34/'[2]table 43'!D34</f>
        <v>0.84936877471719008</v>
      </c>
      <c r="E34" s="1">
        <f>'[1]table 93'!E34/'[2]table 43'!E34</f>
        <v>0.55820454264570629</v>
      </c>
      <c r="F34" s="1">
        <f>'[1]table 93'!F34/'[2]table 43'!F34</f>
        <v>0.20981949225118623</v>
      </c>
      <c r="G34" s="1">
        <f>'[1]table 93'!G34/'[2]table 43'!G34</f>
        <v>-0.18938787478423275</v>
      </c>
      <c r="H34" s="1">
        <f>'[1]table 93'!H34/'[2]table 43'!H34</f>
        <v>6.3492903107447415E-2</v>
      </c>
      <c r="I34" s="1">
        <f>'[1]table 93'!I34/'[2]table 43'!I34</f>
        <v>0.24943522546330241</v>
      </c>
      <c r="J34" s="1">
        <f>'[1]table 93'!J34/'[2]table 43'!J34</f>
        <v>0.83980798426968095</v>
      </c>
      <c r="K34" s="1">
        <f>'[1]table 93'!K34/'[2]table 43'!K34</f>
        <v>0.5488812329046332</v>
      </c>
      <c r="L34" s="1">
        <f>'[1]table 93'!L34/'[2]table 43'!L34</f>
        <v>0.15578491849987319</v>
      </c>
      <c r="M34" s="1">
        <f>'[1]table 93'!M34/'[2]table 43'!M34</f>
        <v>7.4771957080475543E-2</v>
      </c>
      <c r="N34" s="1">
        <f>'[1]table 93'!N34/'[2]table 43'!N34</f>
        <v>1.0295793964497806</v>
      </c>
      <c r="O34" s="1">
        <f>'[1]table 93'!O34/'[2]table 43'!O34</f>
        <v>0.39218705351685457</v>
      </c>
      <c r="P34" s="1">
        <f>'[1]table 93'!P34/'[2]table 43'!P34</f>
        <v>0.9797955281735502</v>
      </c>
      <c r="Q34" s="1">
        <f>'[1]table 93'!Q34/'[2]table 43'!Q34</f>
        <v>0.38038912629150706</v>
      </c>
      <c r="R34" s="1">
        <f>'[1]table 93'!R34/'[2]table 43'!R34</f>
        <v>0.71940996804528201</v>
      </c>
      <c r="S34" s="1">
        <f>'[1]table 93'!S34/'[2]table 43'!S34</f>
        <v>0.68525750358854798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2015-05-17T16:16:17Z</dcterms:created>
  <dcterms:modified xsi:type="dcterms:W3CDTF">2015-05-17T16:16:20Z</dcterms:modified>
</cp:coreProperties>
</file>