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14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<sst xmlns="http://schemas.openxmlformats.org/spreadsheetml/2006/main" count="64" uniqueCount="41">
  <si>
    <t>الاجمالي Total</t>
  </si>
  <si>
    <t>المجموع
 Total</t>
  </si>
  <si>
    <t>Sheet1!S$815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</si>
  <si>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</si>
  <si>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</si>
  <si>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</si>
  <si>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</si>
  <si>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</si>
  <si>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</si>
  <si>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</si>
  <si>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</si>
  <si>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</si>
  <si>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</si>
  <si>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</si>
  <si>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</si>
  <si>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</si>
  <si>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</si>
  <si>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</si>
  <si>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</si>
  <si>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</si>
  <si>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</si>
  <si>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</si>
  <si>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</si>
  <si>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</si>
  <si>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</si>
  <si>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</si>
  <si>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</si>
  <si>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</si>
  <si>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</si>
  <si>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</si>
  <si>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</si>
  <si>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</si>
  <si>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</si>
  <si>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</si>
  <si>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</si>
  <si>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</si>
  <si>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</si>
  <si>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المعدل المباشر
Direct Ratio
(1)</t>
  </si>
  <si>
    <t xml:space="preserve">     اسم الشركة       Company name </t>
  </si>
  <si>
    <t>Table (114): Loss ratio for 2013-2014 (Marine)</t>
  </si>
  <si>
    <t xml:space="preserve">جدول رقم (114): معدل الخسائر الفعلي لعامي 2013-2014  ( البحري )  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</si>
</sst>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1" applyFont="1"/>
    <xf numFmtId="0" fontId="0" fillId="0" borderId="1" xfId="0" applyBorder="1" applyAlignment="1">
      <alignment horizontal="center"/>
    </xf>
    <xf numFmtId="164" fontId="3" fillId="2" borderId="1" xfId="2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3" applyNumberFormat="1" applyFont="1" applyFill="1" applyBorder="1" applyAlignment="1">
      <alignment horizontal="center" vertical="center" wrapText="1" readingOrder="1"/>
    </xf>
    <xf numFmtId="164" fontId="5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 readingOrder="1"/>
    </xf>
    <xf numFmtId="164" fontId="3" fillId="5" borderId="1" xfId="2" applyNumberFormat="1" applyFont="1" applyFill="1" applyBorder="1" applyAlignment="1">
      <alignment horizontal="center" vertical="center" wrapText="1" readingOrder="1"/>
    </xf>
    <xf numFmtId="164" fontId="3" fillId="6" borderId="1" xfId="2" applyNumberFormat="1" applyFont="1" applyFill="1" applyBorder="1" applyAlignment="1">
      <alignment horizontal="center" vertical="center" wrapText="1" readingOrder="1"/>
    </xf>
    <xf numFmtId="164" fontId="3" fillId="7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164" fontId="7" fillId="0" borderId="2" xfId="4" applyNumberFormat="1" applyFont="1" applyFill="1" applyBorder="1" applyAlignment="1">
      <alignment horizontal="center" vertical="center" wrapText="1" readingOrder="1"/>
    </xf>
    <xf numFmtId="164" fontId="7" fillId="0" borderId="3" xfId="4" applyNumberFormat="1" applyFont="1" applyFill="1" applyBorder="1" applyAlignment="1">
      <alignment horizontal="center" vertical="center" wrapText="1" readingOrder="1"/>
    </xf>
    <xf numFmtId="164" fontId="0" fillId="0" borderId="1" xfId="4" applyNumberFormat="1" applyFont="1" applyFill="1" applyBorder="1" applyAlignment="1">
      <alignment horizontal="center" vertical="center" wrapText="1" readingOrder="1"/>
    </xf>
    <xf numFmtId="164" fontId="7" fillId="0" borderId="2" xfId="4" applyNumberFormat="1" applyFont="1" applyFill="1" applyBorder="1" applyAlignment="1">
      <alignment horizontal="center" vertical="center" wrapText="1"/>
    </xf>
    <xf numFmtId="164" fontId="7" fillId="0" borderId="4" xfId="4" applyNumberFormat="1" applyFont="1" applyFill="1" applyBorder="1" applyAlignment="1">
      <alignment horizontal="center" vertical="center" wrapText="1"/>
    </xf>
    <xf numFmtId="164" fontId="7" fillId="0" borderId="3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9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ok4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94"/>
    </sheetNames>
    <sheetDataSet>
      <sheetData sheetId="0">
        <row r="8">
          <cell r="D8">
            <v>2208285</v>
          </cell>
          <cell r="E8">
            <v>260458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2208285</v>
          </cell>
          <cell r="K8">
            <v>260458</v>
          </cell>
          <cell r="L8">
            <v>1255273</v>
          </cell>
          <cell r="M8">
            <v>-281463</v>
          </cell>
          <cell r="N8">
            <v>772414</v>
          </cell>
          <cell r="O8">
            <v>389025</v>
          </cell>
          <cell r="P8">
            <v>2027687</v>
          </cell>
          <cell r="Q8">
            <v>107562</v>
          </cell>
          <cell r="R8">
            <v>180598</v>
          </cell>
          <cell r="S8">
            <v>152896</v>
          </cell>
        </row>
        <row r="9">
          <cell r="D9">
            <v>704075</v>
          </cell>
          <cell r="E9">
            <v>609938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704085</v>
          </cell>
          <cell r="K9">
            <v>609938</v>
          </cell>
          <cell r="L9">
            <v>29084</v>
          </cell>
          <cell r="M9">
            <v>-27595</v>
          </cell>
          <cell r="N9">
            <v>544862</v>
          </cell>
          <cell r="O9">
            <v>546847</v>
          </cell>
          <cell r="P9">
            <v>573946</v>
          </cell>
          <cell r="Q9">
            <v>519252</v>
          </cell>
          <cell r="R9">
            <v>130139</v>
          </cell>
          <cell r="S9">
            <v>90686</v>
          </cell>
        </row>
        <row r="10">
          <cell r="D10">
            <v>43670</v>
          </cell>
          <cell r="E10">
            <v>466153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43670</v>
          </cell>
          <cell r="K10">
            <v>466153</v>
          </cell>
          <cell r="L10">
            <v>-1303</v>
          </cell>
          <cell r="M10">
            <v>385</v>
          </cell>
          <cell r="N10">
            <v>44224</v>
          </cell>
          <cell r="O10">
            <v>456567</v>
          </cell>
          <cell r="P10">
            <v>42921</v>
          </cell>
          <cell r="Q10">
            <v>456952</v>
          </cell>
          <cell r="R10">
            <v>749</v>
          </cell>
          <cell r="S10">
            <v>9201</v>
          </cell>
        </row>
        <row r="11">
          <cell r="D11">
            <v>-11567</v>
          </cell>
          <cell r="E11">
            <v>36287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-11567</v>
          </cell>
          <cell r="K11">
            <v>36287</v>
          </cell>
          <cell r="L11">
            <v>-18340</v>
          </cell>
          <cell r="M11">
            <v>0</v>
          </cell>
          <cell r="N11">
            <v>9467</v>
          </cell>
          <cell r="O11">
            <v>29408</v>
          </cell>
          <cell r="P11">
            <v>-8873</v>
          </cell>
          <cell r="Q11">
            <v>29408</v>
          </cell>
          <cell r="R11">
            <v>-2694</v>
          </cell>
          <cell r="S11">
            <v>6879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>
            <v>66547.551999999996</v>
          </cell>
          <cell r="E13">
            <v>102933</v>
          </cell>
          <cell r="F13">
            <v>1654</v>
          </cell>
          <cell r="G13">
            <v>380</v>
          </cell>
          <cell r="H13">
            <v>24144</v>
          </cell>
          <cell r="I13">
            <v>27206</v>
          </cell>
          <cell r="J13">
            <v>92345.551999999996</v>
          </cell>
          <cell r="K13">
            <v>130519</v>
          </cell>
          <cell r="L13">
            <v>0</v>
          </cell>
          <cell r="M13">
            <v>0</v>
          </cell>
          <cell r="N13">
            <v>77192.038</v>
          </cell>
          <cell r="O13">
            <v>96961</v>
          </cell>
          <cell r="P13">
            <v>77192.038</v>
          </cell>
          <cell r="Q13">
            <v>96961</v>
          </cell>
          <cell r="R13">
            <v>15153.513999999996</v>
          </cell>
          <cell r="S13">
            <v>33558</v>
          </cell>
        </row>
        <row r="14">
          <cell r="D14">
            <v>235523</v>
          </cell>
          <cell r="E14">
            <v>305093</v>
          </cell>
          <cell r="F14">
            <v>0</v>
          </cell>
          <cell r="G14">
            <v>0</v>
          </cell>
          <cell r="H14">
            <v>4157</v>
          </cell>
          <cell r="I14">
            <v>-7342</v>
          </cell>
          <cell r="J14">
            <v>239680</v>
          </cell>
          <cell r="K14">
            <v>297751</v>
          </cell>
          <cell r="L14">
            <v>0</v>
          </cell>
          <cell r="M14">
            <v>13385</v>
          </cell>
          <cell r="N14">
            <v>214534</v>
          </cell>
          <cell r="O14">
            <v>240653</v>
          </cell>
          <cell r="P14">
            <v>214534</v>
          </cell>
          <cell r="Q14">
            <v>254038</v>
          </cell>
          <cell r="R14">
            <v>25146</v>
          </cell>
          <cell r="S14">
            <v>43713</v>
          </cell>
        </row>
        <row r="15">
          <cell r="D15">
            <v>3042.7283542526184</v>
          </cell>
          <cell r="E15">
            <v>7525.8702988093464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3042.7283542526184</v>
          </cell>
          <cell r="K15">
            <v>7525.8702988093464</v>
          </cell>
          <cell r="L15">
            <v>0</v>
          </cell>
          <cell r="M15">
            <v>0</v>
          </cell>
          <cell r="N15">
            <v>3276.9475599886769</v>
          </cell>
          <cell r="O15">
            <v>6115.7183277670929</v>
          </cell>
          <cell r="P15">
            <v>3276.9475599886769</v>
          </cell>
          <cell r="Q15">
            <v>6115.7183277670929</v>
          </cell>
          <cell r="R15">
            <v>-234.21920573605848</v>
          </cell>
          <cell r="S15">
            <v>1410.1519710422535</v>
          </cell>
        </row>
        <row r="16">
          <cell r="D16">
            <v>167214</v>
          </cell>
          <cell r="E16">
            <v>327569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167214</v>
          </cell>
          <cell r="K16">
            <v>327569</v>
          </cell>
          <cell r="L16">
            <v>0</v>
          </cell>
          <cell r="M16">
            <v>0</v>
          </cell>
          <cell r="N16">
            <v>166031</v>
          </cell>
          <cell r="O16">
            <v>323094</v>
          </cell>
          <cell r="P16">
            <v>166031</v>
          </cell>
          <cell r="Q16">
            <v>323094</v>
          </cell>
          <cell r="R16">
            <v>1183</v>
          </cell>
          <cell r="S16">
            <v>4475</v>
          </cell>
        </row>
        <row r="17">
          <cell r="D17">
            <v>3416790.2803542526</v>
          </cell>
          <cell r="E17">
            <v>2115956.8702988094</v>
          </cell>
          <cell r="F17">
            <v>1664</v>
          </cell>
          <cell r="G17">
            <v>380</v>
          </cell>
          <cell r="H17">
            <v>28301</v>
          </cell>
          <cell r="I17">
            <v>19864</v>
          </cell>
          <cell r="J17">
            <v>3446755.2803542526</v>
          </cell>
          <cell r="K17">
            <v>2136200.8702988094</v>
          </cell>
          <cell r="L17">
            <v>1264714</v>
          </cell>
          <cell r="M17">
            <v>-295288</v>
          </cell>
          <cell r="N17">
            <v>1832000.9855599885</v>
          </cell>
          <cell r="O17">
            <v>2088670.718327767</v>
          </cell>
          <cell r="P17">
            <v>3096714.9855599888</v>
          </cell>
          <cell r="Q17">
            <v>1793382.718327767</v>
          </cell>
          <cell r="R17">
            <v>350040.2947942639</v>
          </cell>
          <cell r="S17">
            <v>342818.15197104227</v>
          </cell>
        </row>
        <row r="18">
          <cell r="D18">
            <v>2244391</v>
          </cell>
          <cell r="E18">
            <v>-335464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2244391</v>
          </cell>
          <cell r="K18">
            <v>-335464</v>
          </cell>
          <cell r="L18">
            <v>0</v>
          </cell>
          <cell r="M18">
            <v>0</v>
          </cell>
          <cell r="N18">
            <v>2232510</v>
          </cell>
          <cell r="O18">
            <v>-346113</v>
          </cell>
          <cell r="P18">
            <v>2232510</v>
          </cell>
          <cell r="Q18">
            <v>-346113</v>
          </cell>
          <cell r="R18">
            <v>11881</v>
          </cell>
          <cell r="S18">
            <v>10649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D20">
            <v>2244391</v>
          </cell>
          <cell r="E20">
            <v>-335464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2244391</v>
          </cell>
          <cell r="K20">
            <v>-335464</v>
          </cell>
          <cell r="L20">
            <v>0</v>
          </cell>
          <cell r="M20">
            <v>0</v>
          </cell>
          <cell r="N20">
            <v>2232510</v>
          </cell>
          <cell r="O20">
            <v>-346113</v>
          </cell>
          <cell r="P20">
            <v>2232510</v>
          </cell>
          <cell r="Q20">
            <v>-346113</v>
          </cell>
          <cell r="R20">
            <v>11881</v>
          </cell>
          <cell r="S20">
            <v>10649</v>
          </cell>
        </row>
        <row r="21">
          <cell r="D21">
            <v>5661181.2803542521</v>
          </cell>
          <cell r="E21">
            <v>1780492.8702988094</v>
          </cell>
          <cell r="F21">
            <v>1664</v>
          </cell>
          <cell r="G21">
            <v>380</v>
          </cell>
          <cell r="H21">
            <v>28301</v>
          </cell>
          <cell r="I21">
            <v>19864</v>
          </cell>
          <cell r="J21">
            <v>5691146.2803542521</v>
          </cell>
          <cell r="K21">
            <v>1800736.8702988094</v>
          </cell>
          <cell r="L21">
            <v>1264714</v>
          </cell>
          <cell r="M21">
            <v>-295288</v>
          </cell>
          <cell r="N21">
            <v>4064510.9855599888</v>
          </cell>
          <cell r="O21">
            <v>1742557.718327767</v>
          </cell>
          <cell r="P21">
            <v>5329224.9855599888</v>
          </cell>
          <cell r="Q21">
            <v>1447269.718327767</v>
          </cell>
          <cell r="R21">
            <v>361921.2947942639</v>
          </cell>
          <cell r="S21">
            <v>353467.15197104227</v>
          </cell>
        </row>
        <row r="22">
          <cell r="D22">
            <v>26998</v>
          </cell>
          <cell r="E22">
            <v>2081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26998</v>
          </cell>
          <cell r="K22">
            <v>2081</v>
          </cell>
          <cell r="L22">
            <v>0</v>
          </cell>
          <cell r="M22">
            <v>0</v>
          </cell>
          <cell r="N22">
            <v>22628</v>
          </cell>
          <cell r="O22">
            <v>5017</v>
          </cell>
          <cell r="P22">
            <v>22628</v>
          </cell>
          <cell r="Q22">
            <v>5017</v>
          </cell>
          <cell r="R22">
            <v>4370</v>
          </cell>
          <cell r="S22">
            <v>-2936</v>
          </cell>
        </row>
        <row r="23">
          <cell r="D23">
            <v>12789</v>
          </cell>
          <cell r="E23">
            <v>-274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12789</v>
          </cell>
          <cell r="K23">
            <v>-274</v>
          </cell>
          <cell r="L23">
            <v>0</v>
          </cell>
          <cell r="M23">
            <v>0</v>
          </cell>
          <cell r="N23">
            <v>10195</v>
          </cell>
          <cell r="O23">
            <v>-121</v>
          </cell>
          <cell r="P23">
            <v>10195</v>
          </cell>
          <cell r="Q23">
            <v>-121</v>
          </cell>
          <cell r="R23">
            <v>2594</v>
          </cell>
          <cell r="S23">
            <v>-153</v>
          </cell>
        </row>
        <row r="24">
          <cell r="D24">
            <v>0</v>
          </cell>
          <cell r="E24">
            <v>-5500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-5500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-5500</v>
          </cell>
        </row>
        <row r="25">
          <cell r="D25">
            <v>5601808</v>
          </cell>
          <cell r="E25">
            <v>94302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5601808</v>
          </cell>
          <cell r="K25">
            <v>94302</v>
          </cell>
          <cell r="L25">
            <v>-268</v>
          </cell>
          <cell r="M25">
            <v>14557</v>
          </cell>
          <cell r="N25">
            <v>5373387</v>
          </cell>
          <cell r="O25">
            <v>61670</v>
          </cell>
          <cell r="P25">
            <v>5373119</v>
          </cell>
          <cell r="Q25">
            <v>76227</v>
          </cell>
          <cell r="R25">
            <v>228689</v>
          </cell>
          <cell r="S25">
            <v>18075</v>
          </cell>
        </row>
        <row r="26">
          <cell r="D26">
            <v>211596</v>
          </cell>
          <cell r="E26">
            <v>302160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211596</v>
          </cell>
          <cell r="K26">
            <v>302160</v>
          </cell>
          <cell r="L26">
            <v>0</v>
          </cell>
          <cell r="M26">
            <v>0</v>
          </cell>
          <cell r="N26">
            <v>0</v>
          </cell>
          <cell r="O26">
            <v>595</v>
          </cell>
          <cell r="P26">
            <v>0</v>
          </cell>
          <cell r="Q26">
            <v>595</v>
          </cell>
          <cell r="R26">
            <v>211596</v>
          </cell>
          <cell r="S26">
            <v>301565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D28">
            <v>20510</v>
          </cell>
          <cell r="E28">
            <v>44971.929647999998</v>
          </cell>
          <cell r="F28">
            <v>385</v>
          </cell>
          <cell r="G28">
            <v>584.04499999999996</v>
          </cell>
          <cell r="H28">
            <v>0</v>
          </cell>
          <cell r="I28">
            <v>0</v>
          </cell>
          <cell r="J28">
            <v>20895</v>
          </cell>
          <cell r="K28">
            <v>45555.974647999996</v>
          </cell>
          <cell r="L28">
            <v>0</v>
          </cell>
          <cell r="M28">
            <v>0</v>
          </cell>
          <cell r="N28">
            <v>19305</v>
          </cell>
          <cell r="O28">
            <v>42390.364990989896</v>
          </cell>
          <cell r="P28">
            <v>19305</v>
          </cell>
          <cell r="Q28">
            <v>42390.364990989896</v>
          </cell>
          <cell r="R28">
            <v>1590</v>
          </cell>
          <cell r="S28">
            <v>3165.6096570100999</v>
          </cell>
        </row>
        <row r="29">
          <cell r="D29">
            <v>148232</v>
          </cell>
          <cell r="E29">
            <v>4166914</v>
          </cell>
          <cell r="F29">
            <v>-60490</v>
          </cell>
          <cell r="G29">
            <v>37190</v>
          </cell>
          <cell r="H29">
            <v>0</v>
          </cell>
          <cell r="I29">
            <v>0</v>
          </cell>
          <cell r="J29">
            <v>87742</v>
          </cell>
          <cell r="K29">
            <v>4204104</v>
          </cell>
          <cell r="L29">
            <v>0</v>
          </cell>
          <cell r="M29">
            <v>0</v>
          </cell>
          <cell r="N29">
            <v>58051</v>
          </cell>
          <cell r="O29">
            <v>3509899</v>
          </cell>
          <cell r="P29">
            <v>58051</v>
          </cell>
          <cell r="Q29">
            <v>3509899</v>
          </cell>
          <cell r="R29">
            <v>29691</v>
          </cell>
          <cell r="S29">
            <v>694205</v>
          </cell>
        </row>
        <row r="30">
          <cell r="D30">
            <v>315886</v>
          </cell>
          <cell r="E30">
            <v>84032.279799348617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315886</v>
          </cell>
          <cell r="K30">
            <v>84032.279799348617</v>
          </cell>
          <cell r="L30">
            <v>0</v>
          </cell>
          <cell r="M30">
            <v>0</v>
          </cell>
          <cell r="N30">
            <v>151071</v>
          </cell>
          <cell r="O30">
            <v>46834.813162523555</v>
          </cell>
          <cell r="P30">
            <v>151071</v>
          </cell>
          <cell r="Q30">
            <v>46834.813162523555</v>
          </cell>
          <cell r="R30">
            <v>164815</v>
          </cell>
          <cell r="S30">
            <v>37197.466636825062</v>
          </cell>
        </row>
        <row r="31">
          <cell r="D31">
            <v>-480.87999999999738</v>
          </cell>
          <cell r="E31">
            <v>1034191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-480.87999999999738</v>
          </cell>
          <cell r="K31">
            <v>1034191</v>
          </cell>
          <cell r="L31">
            <v>-125</v>
          </cell>
          <cell r="M31">
            <v>0</v>
          </cell>
          <cell r="N31">
            <v>-12389</v>
          </cell>
          <cell r="O31">
            <v>502404</v>
          </cell>
          <cell r="P31">
            <v>-12514</v>
          </cell>
          <cell r="Q31">
            <v>502404</v>
          </cell>
          <cell r="R31">
            <v>12033.120000000003</v>
          </cell>
          <cell r="S31">
            <v>531787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6337338.1200000001</v>
          </cell>
          <cell r="E33">
            <v>5722878.2094473485</v>
          </cell>
          <cell r="F33">
            <v>-60105</v>
          </cell>
          <cell r="G33">
            <v>37774.044999999998</v>
          </cell>
          <cell r="H33">
            <v>0</v>
          </cell>
          <cell r="I33">
            <v>0</v>
          </cell>
          <cell r="J33">
            <v>6277233.1200000001</v>
          </cell>
          <cell r="K33">
            <v>5760652.2544473484</v>
          </cell>
          <cell r="L33">
            <v>-393</v>
          </cell>
          <cell r="M33">
            <v>14557</v>
          </cell>
          <cell r="N33">
            <v>5622248</v>
          </cell>
          <cell r="O33">
            <v>4168689.178153513</v>
          </cell>
          <cell r="P33">
            <v>5621855</v>
          </cell>
          <cell r="Q33">
            <v>4183246.178153513</v>
          </cell>
          <cell r="R33">
            <v>655378.12</v>
          </cell>
          <cell r="S33">
            <v>1577406.0762938352</v>
          </cell>
        </row>
        <row r="34">
          <cell r="D34">
            <v>11998519.400354251</v>
          </cell>
          <cell r="E34">
            <v>7503371.0797461579</v>
          </cell>
          <cell r="F34">
            <v>-58441</v>
          </cell>
          <cell r="G34">
            <v>38154.044999999998</v>
          </cell>
          <cell r="H34">
            <v>28301</v>
          </cell>
          <cell r="I34">
            <v>19864</v>
          </cell>
          <cell r="J34">
            <v>11968379.400354251</v>
          </cell>
          <cell r="K34">
            <v>7561389.1247461578</v>
          </cell>
          <cell r="L34">
            <v>1264321</v>
          </cell>
          <cell r="M34">
            <v>-280731</v>
          </cell>
          <cell r="N34">
            <v>9686758.9855599888</v>
          </cell>
          <cell r="O34">
            <v>5911246.8964812802</v>
          </cell>
          <cell r="P34">
            <v>10951079.985559989</v>
          </cell>
          <cell r="Q34">
            <v>5630515.8964812802</v>
          </cell>
          <cell r="R34">
            <v>1017299.4147942639</v>
          </cell>
          <cell r="S34">
            <v>1930873.2282648776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44"/>
    </sheetNames>
    <sheetDataSet>
      <sheetData sheetId="0">
        <row r="8">
          <cell r="D8">
            <v>1329670</v>
          </cell>
          <cell r="E8">
            <v>1125792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1329670</v>
          </cell>
          <cell r="K8">
            <v>1125792</v>
          </cell>
          <cell r="L8">
            <v>835404</v>
          </cell>
          <cell r="M8">
            <v>644870</v>
          </cell>
          <cell r="N8">
            <v>74000</v>
          </cell>
          <cell r="O8">
            <v>50470</v>
          </cell>
          <cell r="P8">
            <v>909404</v>
          </cell>
          <cell r="Q8">
            <v>695340</v>
          </cell>
          <cell r="R8">
            <v>420266</v>
          </cell>
          <cell r="S8">
            <v>430452</v>
          </cell>
        </row>
        <row r="9">
          <cell r="D9">
            <v>1950734.0499999998</v>
          </cell>
          <cell r="E9">
            <v>1501394.15</v>
          </cell>
          <cell r="F9">
            <v>0</v>
          </cell>
          <cell r="G9">
            <v>0</v>
          </cell>
          <cell r="H9">
            <v>-435</v>
          </cell>
          <cell r="I9">
            <v>0</v>
          </cell>
          <cell r="J9">
            <v>1950299.0499999998</v>
          </cell>
          <cell r="K9">
            <v>1501394.15</v>
          </cell>
          <cell r="L9">
            <v>52323.35</v>
          </cell>
          <cell r="M9">
            <v>21795.3</v>
          </cell>
          <cell r="N9">
            <v>1732404.1</v>
          </cell>
          <cell r="O9">
            <v>1357485.95</v>
          </cell>
          <cell r="P9">
            <v>1784727.4500000002</v>
          </cell>
          <cell r="Q9">
            <v>1379281.25</v>
          </cell>
          <cell r="R9">
            <v>165571.59999999963</v>
          </cell>
          <cell r="S9">
            <v>122112.89999999991</v>
          </cell>
        </row>
        <row r="10">
          <cell r="D10">
            <v>1223392</v>
          </cell>
          <cell r="E10">
            <v>1095989</v>
          </cell>
          <cell r="F10">
            <v>286</v>
          </cell>
          <cell r="G10">
            <v>0</v>
          </cell>
          <cell r="H10">
            <v>0</v>
          </cell>
          <cell r="I10">
            <v>0</v>
          </cell>
          <cell r="J10">
            <v>1223678</v>
          </cell>
          <cell r="K10">
            <v>1095989</v>
          </cell>
          <cell r="L10">
            <v>43148</v>
          </cell>
          <cell r="M10">
            <v>0</v>
          </cell>
          <cell r="N10">
            <v>1061249</v>
          </cell>
          <cell r="O10">
            <v>989270</v>
          </cell>
          <cell r="P10">
            <v>1104397</v>
          </cell>
          <cell r="Q10">
            <v>989270</v>
          </cell>
          <cell r="R10">
            <v>119281</v>
          </cell>
          <cell r="S10">
            <v>106719</v>
          </cell>
        </row>
        <row r="11">
          <cell r="D11">
            <v>393901</v>
          </cell>
          <cell r="E11">
            <v>448171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393901</v>
          </cell>
          <cell r="K11">
            <v>448171</v>
          </cell>
          <cell r="L11">
            <v>0</v>
          </cell>
          <cell r="M11">
            <v>0</v>
          </cell>
          <cell r="N11">
            <v>372499</v>
          </cell>
          <cell r="O11">
            <v>427096</v>
          </cell>
          <cell r="P11">
            <v>372499</v>
          </cell>
          <cell r="Q11">
            <v>427096</v>
          </cell>
          <cell r="R11">
            <v>21402</v>
          </cell>
          <cell r="S11">
            <v>21075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>
            <v>291198.401231764</v>
          </cell>
          <cell r="E13">
            <v>374239</v>
          </cell>
          <cell r="F13">
            <v>2934.9110651620399</v>
          </cell>
          <cell r="G13">
            <v>0</v>
          </cell>
          <cell r="H13">
            <v>87758.234703073904</v>
          </cell>
          <cell r="I13">
            <v>127791</v>
          </cell>
          <cell r="J13">
            <v>381891.54699999996</v>
          </cell>
          <cell r="K13">
            <v>502030</v>
          </cell>
          <cell r="L13">
            <v>-1</v>
          </cell>
          <cell r="M13">
            <v>0</v>
          </cell>
          <cell r="N13">
            <v>350099.9548426976</v>
          </cell>
          <cell r="O13">
            <v>444131</v>
          </cell>
          <cell r="P13">
            <v>350098.9548426976</v>
          </cell>
          <cell r="Q13">
            <v>444131</v>
          </cell>
          <cell r="R13">
            <v>31792.592157302366</v>
          </cell>
          <cell r="S13">
            <v>57899</v>
          </cell>
        </row>
        <row r="14">
          <cell r="D14">
            <v>530113</v>
          </cell>
          <cell r="E14">
            <v>572689.75</v>
          </cell>
          <cell r="F14">
            <v>0</v>
          </cell>
          <cell r="G14">
            <v>0</v>
          </cell>
          <cell r="H14">
            <v>8322</v>
          </cell>
          <cell r="I14">
            <v>6341.85</v>
          </cell>
          <cell r="J14">
            <v>538435</v>
          </cell>
          <cell r="K14">
            <v>579031.6</v>
          </cell>
          <cell r="L14">
            <v>0</v>
          </cell>
          <cell r="M14">
            <v>0</v>
          </cell>
          <cell r="N14">
            <v>506536</v>
          </cell>
          <cell r="O14">
            <v>562046.35</v>
          </cell>
          <cell r="P14">
            <v>506536</v>
          </cell>
          <cell r="Q14">
            <v>562046.35</v>
          </cell>
          <cell r="R14">
            <v>31899</v>
          </cell>
          <cell r="S14">
            <v>16985.25</v>
          </cell>
        </row>
        <row r="15">
          <cell r="D15">
            <v>40767.742479147215</v>
          </cell>
          <cell r="E15">
            <v>23053.412474977347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40767.742479147215</v>
          </cell>
          <cell r="K15">
            <v>23053.412474977347</v>
          </cell>
          <cell r="L15">
            <v>0</v>
          </cell>
          <cell r="M15">
            <v>0</v>
          </cell>
          <cell r="N15">
            <v>50980.554596759073</v>
          </cell>
          <cell r="O15">
            <v>25495.115423917741</v>
          </cell>
          <cell r="P15">
            <v>50980.554596759073</v>
          </cell>
          <cell r="Q15">
            <v>25495.115423917741</v>
          </cell>
          <cell r="R15">
            <v>-10212.812117611858</v>
          </cell>
          <cell r="S15">
            <v>-2441.702948940394</v>
          </cell>
        </row>
        <row r="16">
          <cell r="D16">
            <v>3099836</v>
          </cell>
          <cell r="E16">
            <v>3681792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3099836</v>
          </cell>
          <cell r="K16">
            <v>3681792</v>
          </cell>
          <cell r="L16">
            <v>0</v>
          </cell>
          <cell r="M16">
            <v>0</v>
          </cell>
          <cell r="N16">
            <v>3018430</v>
          </cell>
          <cell r="O16">
            <v>3594725</v>
          </cell>
          <cell r="P16">
            <v>3018430</v>
          </cell>
          <cell r="Q16">
            <v>3594725</v>
          </cell>
          <cell r="R16">
            <v>81406</v>
          </cell>
          <cell r="S16">
            <v>87067</v>
          </cell>
        </row>
        <row r="17">
          <cell r="D17">
            <v>8859612.193710912</v>
          </cell>
          <cell r="E17">
            <v>8823120.3124749772</v>
          </cell>
          <cell r="F17">
            <v>3220.9110651620399</v>
          </cell>
          <cell r="G17">
            <v>0</v>
          </cell>
          <cell r="H17">
            <v>95645.234703073904</v>
          </cell>
          <cell r="I17">
            <v>134132.85</v>
          </cell>
          <cell r="J17">
            <v>8958478.3394791484</v>
          </cell>
          <cell r="K17">
            <v>8957253.1624749787</v>
          </cell>
          <cell r="L17">
            <v>930874.35</v>
          </cell>
          <cell r="M17">
            <v>666665.30000000005</v>
          </cell>
          <cell r="N17">
            <v>7166198.6094394568</v>
          </cell>
          <cell r="O17">
            <v>7450719.4154239185</v>
          </cell>
          <cell r="P17">
            <v>8097072.9594394574</v>
          </cell>
          <cell r="Q17">
            <v>8117384.7154239174</v>
          </cell>
          <cell r="R17">
            <v>861405.38003969018</v>
          </cell>
          <cell r="S17">
            <v>839868.44705105945</v>
          </cell>
        </row>
        <row r="18">
          <cell r="D18">
            <v>1380021</v>
          </cell>
          <cell r="E18">
            <v>1105028</v>
          </cell>
          <cell r="F18">
            <v>1382</v>
          </cell>
          <cell r="G18">
            <v>0</v>
          </cell>
          <cell r="H18">
            <v>0</v>
          </cell>
          <cell r="I18">
            <v>0</v>
          </cell>
          <cell r="J18">
            <v>1381403</v>
          </cell>
          <cell r="K18">
            <v>1105028</v>
          </cell>
          <cell r="L18">
            <v>0</v>
          </cell>
          <cell r="M18">
            <v>1064.2336322111319</v>
          </cell>
          <cell r="N18">
            <v>1270754</v>
          </cell>
          <cell r="O18">
            <v>1023898.966367789</v>
          </cell>
          <cell r="P18">
            <v>1270754</v>
          </cell>
          <cell r="Q18">
            <v>1024963.2000000001</v>
          </cell>
          <cell r="R18">
            <v>110649</v>
          </cell>
          <cell r="S18">
            <v>80064.79999999993</v>
          </cell>
        </row>
        <row r="19">
          <cell r="D19">
            <v>0</v>
          </cell>
          <cell r="E19">
            <v>5639</v>
          </cell>
          <cell r="F19">
            <v>0</v>
          </cell>
          <cell r="G19">
            <v>0</v>
          </cell>
          <cell r="H19">
            <v>0</v>
          </cell>
          <cell r="I19">
            <v>-2537</v>
          </cell>
          <cell r="J19">
            <v>0</v>
          </cell>
          <cell r="K19">
            <v>3102</v>
          </cell>
          <cell r="L19">
            <v>0</v>
          </cell>
          <cell r="M19">
            <v>0</v>
          </cell>
          <cell r="N19">
            <v>0</v>
          </cell>
          <cell r="O19">
            <v>2170.85</v>
          </cell>
          <cell r="P19">
            <v>0</v>
          </cell>
          <cell r="Q19">
            <v>2170.85</v>
          </cell>
          <cell r="R19">
            <v>0</v>
          </cell>
          <cell r="S19">
            <v>931.15000000000009</v>
          </cell>
        </row>
        <row r="20">
          <cell r="D20">
            <v>1380021</v>
          </cell>
          <cell r="E20">
            <v>1110667</v>
          </cell>
          <cell r="F20">
            <v>1382</v>
          </cell>
          <cell r="G20">
            <v>0</v>
          </cell>
          <cell r="H20">
            <v>0</v>
          </cell>
          <cell r="I20">
            <v>-2537</v>
          </cell>
          <cell r="J20">
            <v>1381403</v>
          </cell>
          <cell r="K20">
            <v>1108130</v>
          </cell>
          <cell r="L20">
            <v>0</v>
          </cell>
          <cell r="M20">
            <v>1064.2336322111319</v>
          </cell>
          <cell r="N20">
            <v>1270754</v>
          </cell>
          <cell r="O20">
            <v>1026069.8163677889</v>
          </cell>
          <cell r="P20">
            <v>1270754</v>
          </cell>
          <cell r="Q20">
            <v>1027134.05</v>
          </cell>
          <cell r="R20">
            <v>110649</v>
          </cell>
          <cell r="S20">
            <v>80995.949999999924</v>
          </cell>
        </row>
        <row r="21">
          <cell r="D21">
            <v>10239633.193710912</v>
          </cell>
          <cell r="E21">
            <v>9933787.3124749772</v>
          </cell>
          <cell r="F21">
            <v>4602.9110651620394</v>
          </cell>
          <cell r="G21">
            <v>0</v>
          </cell>
          <cell r="H21">
            <v>95645.234703073904</v>
          </cell>
          <cell r="I21">
            <v>131595.85</v>
          </cell>
          <cell r="J21">
            <v>10339881.339479148</v>
          </cell>
          <cell r="K21">
            <v>10065383.162474979</v>
          </cell>
          <cell r="L21">
            <v>930874.35</v>
          </cell>
          <cell r="M21">
            <v>667729.53363221115</v>
          </cell>
          <cell r="N21">
            <v>8436952.6094394568</v>
          </cell>
          <cell r="O21">
            <v>8476789.2317917068</v>
          </cell>
          <cell r="P21">
            <v>9367826.9594394565</v>
          </cell>
          <cell r="Q21">
            <v>9144518.7654239181</v>
          </cell>
          <cell r="R21">
            <v>972054.38003969018</v>
          </cell>
          <cell r="S21">
            <v>920864.39705105941</v>
          </cell>
        </row>
        <row r="22">
          <cell r="D22">
            <v>376077</v>
          </cell>
          <cell r="E22">
            <v>365999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376077</v>
          </cell>
          <cell r="K22">
            <v>365999</v>
          </cell>
          <cell r="L22">
            <v>0</v>
          </cell>
          <cell r="M22">
            <v>0</v>
          </cell>
          <cell r="N22">
            <v>250871</v>
          </cell>
          <cell r="O22">
            <v>243414</v>
          </cell>
          <cell r="P22">
            <v>250871</v>
          </cell>
          <cell r="Q22">
            <v>243414</v>
          </cell>
          <cell r="R22">
            <v>125206</v>
          </cell>
          <cell r="S22">
            <v>122585</v>
          </cell>
        </row>
        <row r="23">
          <cell r="D23">
            <v>25968</v>
          </cell>
          <cell r="E23">
            <v>16661</v>
          </cell>
          <cell r="F23">
            <v>873</v>
          </cell>
          <cell r="G23">
            <v>0</v>
          </cell>
          <cell r="H23">
            <v>0</v>
          </cell>
          <cell r="I23">
            <v>0</v>
          </cell>
          <cell r="J23">
            <v>26841</v>
          </cell>
          <cell r="K23">
            <v>16661</v>
          </cell>
          <cell r="L23">
            <v>0</v>
          </cell>
          <cell r="M23">
            <v>0</v>
          </cell>
          <cell r="N23">
            <v>21505</v>
          </cell>
          <cell r="O23">
            <v>13816</v>
          </cell>
          <cell r="P23">
            <v>21505</v>
          </cell>
          <cell r="Q23">
            <v>13816</v>
          </cell>
          <cell r="R23">
            <v>5336</v>
          </cell>
          <cell r="S23">
            <v>2845</v>
          </cell>
        </row>
        <row r="24">
          <cell r="D24">
            <v>1677</v>
          </cell>
          <cell r="E24">
            <v>3396.9747499999999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1677</v>
          </cell>
          <cell r="K24">
            <v>3396.9747499999999</v>
          </cell>
          <cell r="L24">
            <v>0</v>
          </cell>
          <cell r="M24">
            <v>0</v>
          </cell>
          <cell r="N24">
            <v>366</v>
          </cell>
          <cell r="O24">
            <v>457.55</v>
          </cell>
          <cell r="P24">
            <v>366</v>
          </cell>
          <cell r="Q24">
            <v>457.55</v>
          </cell>
          <cell r="R24">
            <v>1311</v>
          </cell>
          <cell r="S24">
            <v>2939.4247499999997</v>
          </cell>
        </row>
        <row r="25">
          <cell r="D25">
            <v>694166</v>
          </cell>
          <cell r="E25">
            <v>764049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694166</v>
          </cell>
          <cell r="K25">
            <v>764049</v>
          </cell>
          <cell r="L25">
            <v>0</v>
          </cell>
          <cell r="M25">
            <v>0</v>
          </cell>
          <cell r="N25">
            <v>356870</v>
          </cell>
          <cell r="O25">
            <v>373811</v>
          </cell>
          <cell r="P25">
            <v>356870</v>
          </cell>
          <cell r="Q25">
            <v>373811</v>
          </cell>
          <cell r="R25">
            <v>337296</v>
          </cell>
          <cell r="S25">
            <v>390238</v>
          </cell>
        </row>
        <row r="26">
          <cell r="D26">
            <v>1140952</v>
          </cell>
          <cell r="E26">
            <v>1164604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1140952</v>
          </cell>
          <cell r="K26">
            <v>1164604</v>
          </cell>
          <cell r="L26">
            <v>0</v>
          </cell>
          <cell r="M26">
            <v>0</v>
          </cell>
          <cell r="N26">
            <v>8632</v>
          </cell>
          <cell r="O26">
            <v>8533</v>
          </cell>
          <cell r="P26">
            <v>8632</v>
          </cell>
          <cell r="Q26">
            <v>8533</v>
          </cell>
          <cell r="R26">
            <v>1132320</v>
          </cell>
          <cell r="S26">
            <v>1156071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D28">
            <v>50514</v>
          </cell>
          <cell r="E28">
            <v>47622.375</v>
          </cell>
          <cell r="F28">
            <v>46034</v>
          </cell>
          <cell r="G28">
            <v>11795</v>
          </cell>
          <cell r="H28">
            <v>0</v>
          </cell>
          <cell r="I28">
            <v>0</v>
          </cell>
          <cell r="J28">
            <v>96548</v>
          </cell>
          <cell r="K28">
            <v>59417.375</v>
          </cell>
          <cell r="L28">
            <v>0</v>
          </cell>
          <cell r="M28">
            <v>0</v>
          </cell>
          <cell r="N28">
            <v>83573</v>
          </cell>
          <cell r="O28">
            <v>56347</v>
          </cell>
          <cell r="P28">
            <v>83573</v>
          </cell>
          <cell r="Q28">
            <v>56347</v>
          </cell>
          <cell r="R28">
            <v>12975</v>
          </cell>
          <cell r="S28">
            <v>3070.375</v>
          </cell>
        </row>
        <row r="29">
          <cell r="D29">
            <v>1435263</v>
          </cell>
          <cell r="E29">
            <v>1748588</v>
          </cell>
          <cell r="F29">
            <v>160214</v>
          </cell>
          <cell r="G29">
            <v>261890</v>
          </cell>
          <cell r="H29">
            <v>78170</v>
          </cell>
          <cell r="I29">
            <v>311467</v>
          </cell>
          <cell r="J29">
            <v>1673647</v>
          </cell>
          <cell r="K29">
            <v>2321945</v>
          </cell>
          <cell r="L29">
            <v>0</v>
          </cell>
          <cell r="M29">
            <v>0</v>
          </cell>
          <cell r="N29">
            <v>1355790</v>
          </cell>
          <cell r="O29">
            <v>1826129</v>
          </cell>
          <cell r="P29">
            <v>1355790</v>
          </cell>
          <cell r="Q29">
            <v>1826129</v>
          </cell>
          <cell r="R29">
            <v>317857</v>
          </cell>
          <cell r="S29">
            <v>495816</v>
          </cell>
        </row>
        <row r="30">
          <cell r="D30">
            <v>227175.15732999856</v>
          </cell>
          <cell r="E30">
            <v>311651.71655876481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227175.15732999856</v>
          </cell>
          <cell r="K30">
            <v>311651.71655876481</v>
          </cell>
          <cell r="L30">
            <v>3106.35</v>
          </cell>
          <cell r="M30">
            <v>0</v>
          </cell>
          <cell r="N30">
            <v>128773</v>
          </cell>
          <cell r="O30">
            <v>178191.91577601875</v>
          </cell>
          <cell r="P30">
            <v>131879.35</v>
          </cell>
          <cell r="Q30">
            <v>178191.91577601875</v>
          </cell>
          <cell r="R30">
            <v>95295.807329998555</v>
          </cell>
          <cell r="S30">
            <v>133459.80078274605</v>
          </cell>
        </row>
        <row r="31">
          <cell r="D31">
            <v>95935</v>
          </cell>
          <cell r="E31">
            <v>194705.39799999999</v>
          </cell>
          <cell r="F31">
            <v>0</v>
          </cell>
          <cell r="G31">
            <v>455</v>
          </cell>
          <cell r="H31">
            <v>0</v>
          </cell>
          <cell r="I31">
            <v>0</v>
          </cell>
          <cell r="J31">
            <v>95935</v>
          </cell>
          <cell r="K31">
            <v>195160.39799999999</v>
          </cell>
          <cell r="L31">
            <v>-3899.2</v>
          </cell>
          <cell r="M31">
            <v>-91</v>
          </cell>
          <cell r="N31">
            <v>69501.200000000012</v>
          </cell>
          <cell r="O31">
            <v>127364.8100833333</v>
          </cell>
          <cell r="P31">
            <v>65602.000000000015</v>
          </cell>
          <cell r="Q31">
            <v>127273.8100833333</v>
          </cell>
          <cell r="R31">
            <v>30332.999999999985</v>
          </cell>
          <cell r="S31">
            <v>67886.587916666685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4047727.1573299984</v>
          </cell>
          <cell r="E33">
            <v>4617277.4643087648</v>
          </cell>
          <cell r="F33">
            <v>207121</v>
          </cell>
          <cell r="G33">
            <v>274140</v>
          </cell>
          <cell r="H33">
            <v>78170</v>
          </cell>
          <cell r="I33">
            <v>311467</v>
          </cell>
          <cell r="J33">
            <v>4333018.1573299989</v>
          </cell>
          <cell r="K33">
            <v>5202884.4643087648</v>
          </cell>
          <cell r="L33">
            <v>-792.84999999999991</v>
          </cell>
          <cell r="M33">
            <v>-91</v>
          </cell>
          <cell r="N33">
            <v>2275881.2000000002</v>
          </cell>
          <cell r="O33">
            <v>2828064.2758593522</v>
          </cell>
          <cell r="P33">
            <v>2275088.35</v>
          </cell>
          <cell r="Q33">
            <v>2827973.2758593522</v>
          </cell>
          <cell r="R33">
            <v>2057929.8073299986</v>
          </cell>
          <cell r="S33">
            <v>2374911.188449413</v>
          </cell>
        </row>
        <row r="34">
          <cell r="D34">
            <v>14287360.351040911</v>
          </cell>
          <cell r="E34">
            <v>14551064.776783742</v>
          </cell>
          <cell r="F34">
            <v>211723.91106516204</v>
          </cell>
          <cell r="G34">
            <v>274140</v>
          </cell>
          <cell r="H34">
            <v>173815.23470307392</v>
          </cell>
          <cell r="I34">
            <v>443062.85</v>
          </cell>
          <cell r="J34">
            <v>14672899.496809147</v>
          </cell>
          <cell r="K34">
            <v>15268267.626783744</v>
          </cell>
          <cell r="L34">
            <v>930081.5</v>
          </cell>
          <cell r="M34">
            <v>667638.53363221115</v>
          </cell>
          <cell r="N34">
            <v>10712833.809439458</v>
          </cell>
          <cell r="O34">
            <v>11304853.507651059</v>
          </cell>
          <cell r="P34">
            <v>11642915.309439456</v>
          </cell>
          <cell r="Q34">
            <v>11972492.04128327</v>
          </cell>
          <cell r="R34">
            <v>3029984.1873696889</v>
          </cell>
          <cell r="S34">
            <v>3295775.5855004722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5" workbookViewId="0">
      <selection activeCell="I8" sqref="I8"/>
    </sheetView>
  </sheetViews>
  <sheetFormatPr defaultRowHeight="15"/>
  <sheetData>
    <row r="1" spans="1:26">
      <c r="A1">
        <v>815</v>
      </c>
    </row>
    <row r="4" spans="1:26">
      <c r="B4" s="21" t="s">
        <v>40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</row>
    <row r="5" spans="1:26">
      <c r="B5" s="21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</row>
    <row r="6" spans="1:26">
      <c r="B6" s="18" t="s">
        <v>38</v>
      </c>
      <c r="C6" s="15"/>
      <c r="D6" s="17" t="s">
        <v>37</v>
      </c>
      <c r="E6" s="16"/>
      <c r="F6" s="17" t="s">
        <v>36</v>
      </c>
      <c r="G6" s="16"/>
      <c r="H6" s="17" t="s">
        <v>35</v>
      </c>
      <c r="I6" s="16"/>
      <c r="J6" s="17" t="s">
        <v>34</v>
      </c>
      <c r="K6" s="16"/>
      <c r="L6" s="17" t="s">
        <v>33</v>
      </c>
      <c r="M6" s="16"/>
      <c r="N6" s="17" t="s">
        <v>32</v>
      </c>
      <c r="O6" s="16"/>
      <c r="P6" s="17" t="s">
        <v>31</v>
      </c>
      <c r="Q6" s="16"/>
      <c r="R6" s="17" t="s">
        <v>30</v>
      </c>
      <c r="S6" s="16"/>
    </row>
    <row r="7" spans="1:26">
      <c r="B7" s="15"/>
      <c r="C7" s="15"/>
      <c r="D7" s="14">
        <v>2013</v>
      </c>
      <c r="E7" s="14">
        <v>2014</v>
      </c>
      <c r="F7" s="14">
        <v>2013</v>
      </c>
      <c r="G7" s="14">
        <v>2014</v>
      </c>
      <c r="H7" s="14">
        <v>2013</v>
      </c>
      <c r="I7" s="14">
        <v>2014</v>
      </c>
      <c r="J7" s="14">
        <v>2013</v>
      </c>
      <c r="K7" s="14">
        <v>2014</v>
      </c>
      <c r="L7" s="14">
        <v>2013</v>
      </c>
      <c r="M7" s="14">
        <v>2014</v>
      </c>
      <c r="N7" s="14">
        <v>2013</v>
      </c>
      <c r="O7" s="14">
        <v>2014</v>
      </c>
      <c r="P7" s="14">
        <v>2013</v>
      </c>
      <c r="Q7" s="14">
        <v>2014</v>
      </c>
      <c r="R7" s="14">
        <v>2013</v>
      </c>
      <c r="S7" s="14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">
        <f>'[1]table 94'!D8/'[2]table 44'!D8</f>
        <v>1.6607767340768762</v>
      </c>
      <c r="E8" s="1">
        <f>'[1]table 94'!E8/'[2]table 44'!E8</f>
        <v>0.23135534805718996</v>
      </c>
      <c r="F8" s="1" t="e">
        <f>'[1]table 94'!F8/'[2]table 44'!F8</f>
        <v>#DIV/0!</v>
      </c>
      <c r="G8" s="1" t="e">
        <f>'[1]table 94'!G8/'[2]table 44'!G8</f>
        <v>#DIV/0!</v>
      </c>
      <c r="H8" s="1" t="e">
        <f>'[1]table 94'!H8/'[2]table 44'!H8</f>
        <v>#DIV/0!</v>
      </c>
      <c r="I8" s="1" t="e">
        <f>'[1]table 94'!I8/'[2]table 44'!I8</f>
        <v>#DIV/0!</v>
      </c>
      <c r="J8" s="1">
        <f>'[1]table 94'!J8/'[2]table 44'!J8</f>
        <v>1.6607767340768762</v>
      </c>
      <c r="K8" s="1">
        <f>'[1]table 94'!K8/'[2]table 44'!K8</f>
        <v>0.23135534805718996</v>
      </c>
      <c r="L8" s="1">
        <f>'[1]table 94'!L8/'[2]table 44'!L8</f>
        <v>1.5025939545417546</v>
      </c>
      <c r="M8" s="1">
        <f>'[1]table 94'!M8/'[2]table 44'!M8</f>
        <v>-0.43646471381828894</v>
      </c>
      <c r="N8" s="1">
        <f>'[1]table 94'!N8/'[2]table 44'!N8</f>
        <v>10.438027027027028</v>
      </c>
      <c r="O8" s="1">
        <f>'[1]table 94'!O8/'[2]table 44'!O8</f>
        <v>7.7080443828016643</v>
      </c>
      <c r="P8" s="1">
        <f>'[1]table 94'!P8/'[2]table 44'!P8</f>
        <v>2.2296877955232217</v>
      </c>
      <c r="Q8" s="1">
        <f>'[1]table 94'!Q8/'[2]table 44'!Q8</f>
        <v>0.15468979204417982</v>
      </c>
      <c r="R8" s="1">
        <f>'[1]table 94'!R8/'[2]table 44'!R8</f>
        <v>0.42972308014447991</v>
      </c>
      <c r="S8" s="1">
        <f>'[1]table 94'!S8/'[2]table 44'!S8</f>
        <v>0.35519872134407554</v>
      </c>
    </row>
    <row r="9" spans="1:26" ht="23.1" customHeight="1">
      <c r="A9" s="6">
        <v>2</v>
      </c>
      <c r="B9" s="9"/>
      <c r="C9" s="3" t="s">
        <v>27</v>
      </c>
      <c r="D9" s="1">
        <f>'[1]table 94'!D9/'[2]table 44'!D9</f>
        <v>0.3609282362195913</v>
      </c>
      <c r="E9" s="1">
        <f>'[1]table 94'!E9/'[2]table 44'!E9</f>
        <v>0.40624775312998257</v>
      </c>
      <c r="F9" s="1" t="e">
        <f>'[1]table 94'!F9/'[2]table 44'!F9</f>
        <v>#DIV/0!</v>
      </c>
      <c r="G9" s="1" t="e">
        <f>'[1]table 94'!G9/'[2]table 44'!G9</f>
        <v>#DIV/0!</v>
      </c>
      <c r="H9" s="1">
        <f>'[1]table 94'!H9/'[2]table 44'!H9</f>
        <v>0</v>
      </c>
      <c r="I9" s="1" t="e">
        <f>'[1]table 94'!I9/'[2]table 44'!I9</f>
        <v>#DIV/0!</v>
      </c>
      <c r="J9" s="1">
        <f>'[1]table 94'!J9/'[2]table 44'!J9</f>
        <v>0.36101386605300356</v>
      </c>
      <c r="K9" s="1">
        <f>'[1]table 94'!K9/'[2]table 44'!K9</f>
        <v>0.40624775312998257</v>
      </c>
      <c r="L9" s="1">
        <f>'[1]table 94'!L9/'[2]table 44'!L9</f>
        <v>0.55585125952371173</v>
      </c>
      <c r="M9" s="1">
        <f>'[1]table 94'!M9/'[2]table 44'!M9</f>
        <v>-1.2660986542970274</v>
      </c>
      <c r="N9" s="1">
        <f>'[1]table 94'!N9/'[2]table 44'!N9</f>
        <v>0.31451207024966055</v>
      </c>
      <c r="O9" s="1">
        <f>'[1]table 94'!O9/'[2]table 44'!O9</f>
        <v>0.40283805515629834</v>
      </c>
      <c r="P9" s="1">
        <f>'[1]table 94'!P9/'[2]table 44'!P9</f>
        <v>0.3215874782449275</v>
      </c>
      <c r="Q9" s="1">
        <f>'[1]table 94'!Q9/'[2]table 44'!Q9</f>
        <v>0.37646564107211639</v>
      </c>
      <c r="R9" s="1">
        <f>'[1]table 94'!R9/'[2]table 44'!R9</f>
        <v>0.7859983233839638</v>
      </c>
      <c r="S9" s="1">
        <f>'[1]table 94'!S9/'[2]table 44'!S9</f>
        <v>0.74264062191627644</v>
      </c>
      <c r="W9" t="str">
        <f>SUBSTITUTE(Y9,"t1","t"&amp;Z9)</f>
        <v>Sheet2!S$815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'[1]table 94'!D10/'[2]table 44'!D10</f>
        <v>3.5695835840025107E-2</v>
      </c>
      <c r="E10" s="1">
        <f>'[1]table 94'!E10/'[2]table 44'!E10</f>
        <v>0.42532634907832106</v>
      </c>
      <c r="F10" s="1">
        <f>'[1]table 94'!F10/'[2]table 44'!F10</f>
        <v>0</v>
      </c>
      <c r="G10" s="1" t="e">
        <f>'[1]table 94'!G10/'[2]table 44'!G10</f>
        <v>#DIV/0!</v>
      </c>
      <c r="H10" s="1" t="e">
        <f>'[1]table 94'!H10/'[2]table 44'!H10</f>
        <v>#DIV/0!</v>
      </c>
      <c r="I10" s="1" t="e">
        <f>'[1]table 94'!I10/'[2]table 44'!I10</f>
        <v>#DIV/0!</v>
      </c>
      <c r="J10" s="1">
        <f>'[1]table 94'!J10/'[2]table 44'!J10</f>
        <v>3.5687492951577131E-2</v>
      </c>
      <c r="K10" s="1">
        <f>'[1]table 94'!K10/'[2]table 44'!K10</f>
        <v>0.42532634907832106</v>
      </c>
      <c r="L10" s="1">
        <f>'[1]table 94'!L10/'[2]table 44'!L10</f>
        <v>-3.019838694725132E-2</v>
      </c>
      <c r="M10" s="1" t="e">
        <f>'[1]table 94'!M10/'[2]table 44'!M10</f>
        <v>#DIV/0!</v>
      </c>
      <c r="N10" s="1">
        <f>'[1]table 94'!N10/'[2]table 44'!N10</f>
        <v>4.16716529297083E-2</v>
      </c>
      <c r="O10" s="1">
        <f>'[1]table 94'!O10/'[2]table 44'!O10</f>
        <v>0.46151909994238177</v>
      </c>
      <c r="P10" s="1">
        <f>'[1]table 94'!P10/'[2]table 44'!P10</f>
        <v>3.8863741933380838E-2</v>
      </c>
      <c r="Q10" s="1">
        <f>'[1]table 94'!Q10/'[2]table 44'!Q10</f>
        <v>0.46190827579932675</v>
      </c>
      <c r="R10" s="1">
        <f>'[1]table 94'!R10/'[2]table 44'!R10</f>
        <v>6.2792900797277017E-3</v>
      </c>
      <c r="S10" s="1">
        <f>'[1]table 94'!S10/'[2]table 44'!S10</f>
        <v>8.6217074747701905E-2</v>
      </c>
      <c r="W10" t="str">
        <f>SUBSTITUTE(Y10,"t1","t"&amp;Z10)</f>
        <v>Sheet3!S$815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'[1]table 94'!D11/'[2]table 44'!D11</f>
        <v>-2.9365246597495311E-2</v>
      </c>
      <c r="E11" s="1">
        <f>'[1]table 94'!E11/'[2]table 44'!E11</f>
        <v>8.0966863094666996E-2</v>
      </c>
      <c r="F11" s="1" t="e">
        <f>'[1]table 94'!F11/'[2]table 44'!F11</f>
        <v>#DIV/0!</v>
      </c>
      <c r="G11" s="1" t="e">
        <f>'[1]table 94'!G11/'[2]table 44'!G11</f>
        <v>#DIV/0!</v>
      </c>
      <c r="H11" s="1" t="e">
        <f>'[1]table 94'!H11/'[2]table 44'!H11</f>
        <v>#DIV/0!</v>
      </c>
      <c r="I11" s="1" t="e">
        <f>'[1]table 94'!I11/'[2]table 44'!I11</f>
        <v>#DIV/0!</v>
      </c>
      <c r="J11" s="1">
        <f>'[1]table 94'!J11/'[2]table 44'!J11</f>
        <v>-2.9365246597495311E-2</v>
      </c>
      <c r="K11" s="1">
        <f>'[1]table 94'!K11/'[2]table 44'!K11</f>
        <v>8.0966863094666996E-2</v>
      </c>
      <c r="L11" s="1" t="e">
        <f>'[1]table 94'!L11/'[2]table 44'!L11</f>
        <v>#DIV/0!</v>
      </c>
      <c r="M11" s="1" t="e">
        <f>'[1]table 94'!M11/'[2]table 44'!M11</f>
        <v>#DIV/0!</v>
      </c>
      <c r="N11" s="1">
        <f>'[1]table 94'!N11/'[2]table 44'!N11</f>
        <v>2.5414833328411619E-2</v>
      </c>
      <c r="O11" s="1">
        <f>'[1]table 94'!O11/'[2]table 44'!O11</f>
        <v>6.8855713937850033E-2</v>
      </c>
      <c r="P11" s="1">
        <f>'[1]table 94'!P11/'[2]table 44'!P11</f>
        <v>-2.3820198175028659E-2</v>
      </c>
      <c r="Q11" s="1">
        <f>'[1]table 94'!Q11/'[2]table 44'!Q11</f>
        <v>6.8855713937850033E-2</v>
      </c>
      <c r="R11" s="1">
        <f>'[1]table 94'!R11/'[2]table 44'!R11</f>
        <v>-0.12587608634707037</v>
      </c>
      <c r="S11" s="1">
        <f>'[1]table 94'!S11/'[2]table 44'!S11</f>
        <v>0.32640569395017793</v>
      </c>
      <c r="W11" t="str">
        <f>SUBSTITUTE(Y11,"t1","t"&amp;Z11)</f>
        <v>Sheet4!S$815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 t="e">
        <f>'[1]table 94'!D12/'[2]table 44'!D12</f>
        <v>#DIV/0!</v>
      </c>
      <c r="E12" s="1" t="e">
        <f>'[1]table 94'!E12/'[2]table 44'!E12</f>
        <v>#DIV/0!</v>
      </c>
      <c r="F12" s="1" t="e">
        <f>'[1]table 94'!F12/'[2]table 44'!F12</f>
        <v>#DIV/0!</v>
      </c>
      <c r="G12" s="1" t="e">
        <f>'[1]table 94'!G12/'[2]table 44'!G12</f>
        <v>#DIV/0!</v>
      </c>
      <c r="H12" s="1" t="e">
        <f>'[1]table 94'!H12/'[2]table 44'!H12</f>
        <v>#DIV/0!</v>
      </c>
      <c r="I12" s="1" t="e">
        <f>'[1]table 94'!I12/'[2]table 44'!I12</f>
        <v>#DIV/0!</v>
      </c>
      <c r="J12" s="1" t="e">
        <f>'[1]table 94'!J12/'[2]table 44'!J12</f>
        <v>#DIV/0!</v>
      </c>
      <c r="K12" s="1" t="e">
        <f>'[1]table 94'!K12/'[2]table 44'!K12</f>
        <v>#DIV/0!</v>
      </c>
      <c r="L12" s="1" t="e">
        <f>'[1]table 94'!L12/'[2]table 44'!L12</f>
        <v>#DIV/0!</v>
      </c>
      <c r="M12" s="1" t="e">
        <f>'[1]table 94'!M12/'[2]table 44'!M12</f>
        <v>#DIV/0!</v>
      </c>
      <c r="N12" s="1" t="e">
        <f>'[1]table 94'!N12/'[2]table 44'!N12</f>
        <v>#DIV/0!</v>
      </c>
      <c r="O12" s="1" t="e">
        <f>'[1]table 94'!O12/'[2]table 44'!O12</f>
        <v>#DIV/0!</v>
      </c>
      <c r="P12" s="1" t="e">
        <f>'[1]table 94'!P12/'[2]table 44'!P12</f>
        <v>#DIV/0!</v>
      </c>
      <c r="Q12" s="1" t="e">
        <f>'[1]table 94'!Q12/'[2]table 44'!Q12</f>
        <v>#DIV/0!</v>
      </c>
      <c r="R12" s="1" t="e">
        <f>'[1]table 94'!R12/'[2]table 44'!R12</f>
        <v>#DIV/0!</v>
      </c>
      <c r="S12" s="1" t="e">
        <f>'[1]table 94'!S12/'[2]table 44'!S12</f>
        <v>#DIV/0!</v>
      </c>
      <c r="W12" t="str">
        <f>SUBSTITUTE(Y12,"t1","t"&amp;Z12)</f>
        <v>Sheet5!S$815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'[1]table 94'!D13/'[2]table 44'!D13</f>
        <v>0.22852993601099816</v>
      </c>
      <c r="E13" s="1">
        <f>'[1]table 94'!E13/'[2]table 44'!E13</f>
        <v>0.27504616034138613</v>
      </c>
      <c r="F13" s="1">
        <f>'[1]table 94'!F13/'[2]table 44'!F13</f>
        <v>0.56356051794321771</v>
      </c>
      <c r="G13" s="1" t="e">
        <f>'[1]table 94'!G13/'[2]table 44'!G13</f>
        <v>#DIV/0!</v>
      </c>
      <c r="H13" s="1">
        <f>'[1]table 94'!H13/'[2]table 44'!H13</f>
        <v>0.27511948117108503</v>
      </c>
      <c r="I13" s="1">
        <f>'[1]table 94'!I13/'[2]table 44'!I13</f>
        <v>0.21289449178737158</v>
      </c>
      <c r="J13" s="1">
        <f>'[1]table 94'!J13/'[2]table 44'!J13</f>
        <v>0.24181093487256478</v>
      </c>
      <c r="K13" s="1">
        <f>'[1]table 94'!K13/'[2]table 44'!K13</f>
        <v>0.25998247116706175</v>
      </c>
      <c r="L13" s="1">
        <f>'[1]table 94'!L13/'[2]table 44'!L13</f>
        <v>0</v>
      </c>
      <c r="M13" s="1" t="e">
        <f>'[1]table 94'!M13/'[2]table 44'!M13</f>
        <v>#DIV/0!</v>
      </c>
      <c r="N13" s="1">
        <f>'[1]table 94'!N13/'[2]table 44'!N13</f>
        <v>0.22048571252939159</v>
      </c>
      <c r="O13" s="1">
        <f>'[1]table 94'!O13/'[2]table 44'!O13</f>
        <v>0.21831621751240063</v>
      </c>
      <c r="P13" s="1">
        <f>'[1]table 94'!P13/'[2]table 44'!P13</f>
        <v>0.22048634231051342</v>
      </c>
      <c r="Q13" s="1">
        <f>'[1]table 94'!Q13/'[2]table 44'!Q13</f>
        <v>0.21831621751240063</v>
      </c>
      <c r="R13" s="1">
        <f>'[1]table 94'!R13/'[2]table 44'!R13</f>
        <v>0.47663663047743721</v>
      </c>
      <c r="S13" s="1">
        <f>'[1]table 94'!S13/'[2]table 44'!S13</f>
        <v>0.57959550251299674</v>
      </c>
      <c r="W13" t="str">
        <f>SUBSTITUTE(Y13,"t1","t"&amp;Z13)</f>
        <v>Sheet6!S$815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'[1]table 94'!D14/'[2]table 44'!D14</f>
        <v>0.44428829325068431</v>
      </c>
      <c r="E14" s="1">
        <f>'[1]table 94'!E14/'[2]table 44'!E14</f>
        <v>0.53273696621949318</v>
      </c>
      <c r="F14" s="1" t="e">
        <f>'[1]table 94'!F14/'[2]table 44'!F14</f>
        <v>#DIV/0!</v>
      </c>
      <c r="G14" s="1" t="e">
        <f>'[1]table 94'!G14/'[2]table 44'!G14</f>
        <v>#DIV/0!</v>
      </c>
      <c r="H14" s="1">
        <f>'[1]table 94'!H14/'[2]table 44'!H14</f>
        <v>0.49951934631098294</v>
      </c>
      <c r="I14" s="1">
        <f>'[1]table 94'!I14/'[2]table 44'!I14</f>
        <v>-1.1577063475168916</v>
      </c>
      <c r="J14" s="1">
        <f>'[1]table 94'!J14/'[2]table 44'!J14</f>
        <v>0.44514193913842898</v>
      </c>
      <c r="K14" s="1">
        <f>'[1]table 94'!K14/'[2]table 44'!K14</f>
        <v>0.51422236713851199</v>
      </c>
      <c r="L14" s="1" t="e">
        <f>'[1]table 94'!L14/'[2]table 44'!L14</f>
        <v>#DIV/0!</v>
      </c>
      <c r="M14" s="1" t="e">
        <f>'[1]table 94'!M14/'[2]table 44'!M14</f>
        <v>#DIV/0!</v>
      </c>
      <c r="N14" s="1">
        <f>'[1]table 94'!N14/'[2]table 44'!N14</f>
        <v>0.42353159499028697</v>
      </c>
      <c r="O14" s="1">
        <f>'[1]table 94'!O14/'[2]table 44'!O14</f>
        <v>0.42817287221952427</v>
      </c>
      <c r="P14" s="1">
        <f>'[1]table 94'!P14/'[2]table 44'!P14</f>
        <v>0.42353159499028697</v>
      </c>
      <c r="Q14" s="1">
        <f>'[1]table 94'!Q14/'[2]table 44'!Q14</f>
        <v>0.45198763411594084</v>
      </c>
      <c r="R14" s="1">
        <f>'[1]table 94'!R14/'[2]table 44'!R14</f>
        <v>0.7883005736856955</v>
      </c>
      <c r="S14" s="1">
        <f>'[1]table 94'!S14/'[2]table 44'!S14</f>
        <v>2.5735859054179362</v>
      </c>
      <c r="W14" t="str">
        <f>SUBSTITUTE(Y14,"t1","t"&amp;Z14)</f>
        <v>Sheet7!S$815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'[1]table 94'!D15/'[2]table 44'!D15</f>
        <v>7.4635684225315649E-2</v>
      </c>
      <c r="E15" s="1">
        <f>'[1]table 94'!E15/'[2]table 44'!E15</f>
        <v>0.32645363487848417</v>
      </c>
      <c r="F15" s="1" t="e">
        <f>'[1]table 94'!F15/'[2]table 44'!F15</f>
        <v>#DIV/0!</v>
      </c>
      <c r="G15" s="1" t="e">
        <f>'[1]table 94'!G15/'[2]table 44'!G15</f>
        <v>#DIV/0!</v>
      </c>
      <c r="H15" s="1" t="e">
        <f>'[1]table 94'!H15/'[2]table 44'!H15</f>
        <v>#DIV/0!</v>
      </c>
      <c r="I15" s="1" t="e">
        <f>'[1]table 94'!I15/'[2]table 44'!I15</f>
        <v>#DIV/0!</v>
      </c>
      <c r="J15" s="1">
        <f>'[1]table 94'!J15/'[2]table 44'!J15</f>
        <v>7.4635684225315649E-2</v>
      </c>
      <c r="K15" s="1">
        <f>'[1]table 94'!K15/'[2]table 44'!K15</f>
        <v>0.32645363487848417</v>
      </c>
      <c r="L15" s="1" t="e">
        <f>'[1]table 94'!L15/'[2]table 44'!L15</f>
        <v>#DIV/0!</v>
      </c>
      <c r="M15" s="1" t="e">
        <f>'[1]table 94'!M15/'[2]table 44'!M15</f>
        <v>#DIV/0!</v>
      </c>
      <c r="N15" s="1">
        <f>'[1]table 94'!N15/'[2]table 44'!N15</f>
        <v>6.4278381942063034E-2</v>
      </c>
      <c r="O15" s="1">
        <f>'[1]table 94'!O15/'[2]table 44'!O15</f>
        <v>0.23987804040415334</v>
      </c>
      <c r="P15" s="1">
        <f>'[1]table 94'!P15/'[2]table 44'!P15</f>
        <v>6.4278381942063034E-2</v>
      </c>
      <c r="Q15" s="1">
        <f>'[1]table 94'!Q15/'[2]table 44'!Q15</f>
        <v>0.23987804040415334</v>
      </c>
      <c r="R15" s="1">
        <f>'[1]table 94'!R15/'[2]table 44'!R15</f>
        <v>2.293386023739246E-2</v>
      </c>
      <c r="S15" s="1">
        <f>'[1]table 94'!S15/'[2]table 44'!S15</f>
        <v>-0.57752806157448666</v>
      </c>
      <c r="W15" t="str">
        <f>SUBSTITUTE(Y15,"t1","t"&amp;Z15)</f>
        <v>Sheet8!S$815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'[1]table 94'!D16/'[2]table 44'!D16</f>
        <v>5.394285375097263E-2</v>
      </c>
      <c r="E16" s="1">
        <f>'[1]table 94'!E16/'[2]table 44'!E16</f>
        <v>8.8969990700180787E-2</v>
      </c>
      <c r="F16" s="1" t="e">
        <f>'[1]table 94'!F16/'[2]table 44'!F16</f>
        <v>#DIV/0!</v>
      </c>
      <c r="G16" s="1" t="e">
        <f>'[1]table 94'!G16/'[2]table 44'!G16</f>
        <v>#DIV/0!</v>
      </c>
      <c r="H16" s="1" t="e">
        <f>'[1]table 94'!H16/'[2]table 44'!H16</f>
        <v>#DIV/0!</v>
      </c>
      <c r="I16" s="1" t="e">
        <f>'[1]table 94'!I16/'[2]table 44'!I16</f>
        <v>#DIV/0!</v>
      </c>
      <c r="J16" s="1">
        <f>'[1]table 94'!J16/'[2]table 44'!J16</f>
        <v>5.394285375097263E-2</v>
      </c>
      <c r="K16" s="1">
        <f>'[1]table 94'!K16/'[2]table 44'!K16</f>
        <v>8.8969990700180787E-2</v>
      </c>
      <c r="L16" s="1" t="e">
        <f>'[1]table 94'!L16/'[2]table 44'!L16</f>
        <v>#DIV/0!</v>
      </c>
      <c r="M16" s="1" t="e">
        <f>'[1]table 94'!M16/'[2]table 44'!M16</f>
        <v>#DIV/0!</v>
      </c>
      <c r="N16" s="1">
        <f>'[1]table 94'!N16/'[2]table 44'!N16</f>
        <v>5.500574802132234E-2</v>
      </c>
      <c r="O16" s="1">
        <f>'[1]table 94'!O16/'[2]table 44'!O16</f>
        <v>8.9880032547691405E-2</v>
      </c>
      <c r="P16" s="1">
        <f>'[1]table 94'!P16/'[2]table 44'!P16</f>
        <v>5.500574802132234E-2</v>
      </c>
      <c r="Q16" s="1">
        <f>'[1]table 94'!Q16/'[2]table 44'!Q16</f>
        <v>8.9880032547691405E-2</v>
      </c>
      <c r="R16" s="1">
        <f>'[1]table 94'!R16/'[2]table 44'!R16</f>
        <v>1.4532098371127435E-2</v>
      </c>
      <c r="S16" s="1">
        <f>'[1]table 94'!S16/'[2]table 44'!S16</f>
        <v>5.1397199857580941E-2</v>
      </c>
      <c r="W16" t="str">
        <f>SUBSTITUTE(Y16,"t1","t"&amp;Z16)</f>
        <v>Sheet9!S$815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'[1]table 94'!D17/'[2]table 44'!D17</f>
        <v>0.3856591243101698</v>
      </c>
      <c r="E17" s="1">
        <f>'[1]table 94'!E17/'[2]table 44'!E17</f>
        <v>0.23981956443539207</v>
      </c>
      <c r="F17" s="1">
        <f>'[1]table 94'!F17/'[2]table 44'!F17</f>
        <v>0.51662401299996352</v>
      </c>
      <c r="G17" s="1" t="e">
        <f>'[1]table 94'!G17/'[2]table 44'!G17</f>
        <v>#DIV/0!</v>
      </c>
      <c r="H17" s="1">
        <f>'[1]table 94'!H17/'[2]table 44'!H17</f>
        <v>0.29589555703281101</v>
      </c>
      <c r="I17" s="1">
        <f>'[1]table 94'!I17/'[2]table 44'!I17</f>
        <v>0.14809198492390194</v>
      </c>
      <c r="J17" s="1">
        <f>'[1]table 94'!J17/'[2]table 44'!J17</f>
        <v>0.38474784999643691</v>
      </c>
      <c r="K17" s="1">
        <f>'[1]table 94'!K17/'[2]table 44'!K17</f>
        <v>0.2384883882983336</v>
      </c>
      <c r="L17" s="1">
        <f>'[1]table 94'!L17/'[2]table 44'!L17</f>
        <v>1.3586301953641757</v>
      </c>
      <c r="M17" s="1">
        <f>'[1]table 94'!M17/'[2]table 44'!M17</f>
        <v>-0.44293290801246138</v>
      </c>
      <c r="N17" s="1">
        <f>'[1]table 94'!N17/'[2]table 44'!N17</f>
        <v>0.25564474073420757</v>
      </c>
      <c r="O17" s="1">
        <f>'[1]table 94'!O17/'[2]table 44'!O17</f>
        <v>0.28033141524615168</v>
      </c>
      <c r="P17" s="1">
        <f>'[1]table 94'!P17/'[2]table 44'!P17</f>
        <v>0.38244869486446714</v>
      </c>
      <c r="Q17" s="1">
        <f>'[1]table 94'!Q17/'[2]table 44'!Q17</f>
        <v>0.2209310980321216</v>
      </c>
      <c r="R17" s="1">
        <f>'[1]table 94'!R17/'[2]table 44'!R17</f>
        <v>0.4063595409377817</v>
      </c>
      <c r="S17" s="1">
        <f>'[1]table 94'!S17/'[2]table 44'!S17</f>
        <v>0.4081807730421867</v>
      </c>
      <c r="Y17" t="s">
        <v>2</v>
      </c>
    </row>
    <row r="18" spans="1:26" ht="23.1" customHeight="1">
      <c r="A18" s="6">
        <v>10</v>
      </c>
      <c r="B18" s="9"/>
      <c r="C18" s="12" t="s">
        <v>18</v>
      </c>
      <c r="D18" s="1">
        <f>'[1]table 94'!D18/'[2]table 44'!D18</f>
        <v>1.6263455411185772</v>
      </c>
      <c r="E18" s="1">
        <f>'[1]table 94'!E18/'[2]table 44'!E18</f>
        <v>-0.30357963780103309</v>
      </c>
      <c r="F18" s="1">
        <f>'[1]table 94'!F18/'[2]table 44'!F18</f>
        <v>0</v>
      </c>
      <c r="G18" s="1" t="e">
        <f>'[1]table 94'!G18/'[2]table 44'!G18</f>
        <v>#DIV/0!</v>
      </c>
      <c r="H18" s="1" t="e">
        <f>'[1]table 94'!H18/'[2]table 44'!H18</f>
        <v>#DIV/0!</v>
      </c>
      <c r="I18" s="1" t="e">
        <f>'[1]table 94'!I18/'[2]table 44'!I18</f>
        <v>#DIV/0!</v>
      </c>
      <c r="J18" s="1">
        <f>'[1]table 94'!J18/'[2]table 44'!J18</f>
        <v>1.6247184927208063</v>
      </c>
      <c r="K18" s="1">
        <f>'[1]table 94'!K18/'[2]table 44'!K18</f>
        <v>-0.30357963780103309</v>
      </c>
      <c r="L18" s="1" t="e">
        <f>'[1]table 94'!L18/'[2]table 44'!L18</f>
        <v>#DIV/0!</v>
      </c>
      <c r="M18" s="1">
        <f>'[1]table 94'!M18/'[2]table 44'!M18</f>
        <v>0</v>
      </c>
      <c r="N18" s="1">
        <f>'[1]table 94'!N18/'[2]table 44'!N18</f>
        <v>1.7568388531533248</v>
      </c>
      <c r="O18" s="1">
        <f>'[1]table 94'!O18/'[2]table 44'!O18</f>
        <v>-0.33803432894146973</v>
      </c>
      <c r="P18" s="1">
        <f>'[1]table 94'!P18/'[2]table 44'!P18</f>
        <v>1.7568388531533248</v>
      </c>
      <c r="Q18" s="1">
        <f>'[1]table 94'!Q18/'[2]table 44'!Q18</f>
        <v>-0.33768334316783272</v>
      </c>
      <c r="R18" s="1">
        <f>'[1]table 94'!R18/'[2]table 44'!R18</f>
        <v>0.1073755750164936</v>
      </c>
      <c r="S18" s="1">
        <f>'[1]table 94'!S18/'[2]table 44'!S18</f>
        <v>0.13300476613942719</v>
      </c>
      <c r="W18" t="str">
        <f>SUBSTITUTE(Y18,"t1","t"&amp;Z18)</f>
        <v>Sheet10!S$815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 t="e">
        <f>'[1]table 94'!D19/'[2]table 44'!D19</f>
        <v>#DIV/0!</v>
      </c>
      <c r="E19" s="1">
        <f>'[1]table 94'!E19/'[2]table 44'!E19</f>
        <v>0</v>
      </c>
      <c r="F19" s="1" t="e">
        <f>'[1]table 94'!F19/'[2]table 44'!F19</f>
        <v>#DIV/0!</v>
      </c>
      <c r="G19" s="1" t="e">
        <f>'[1]table 94'!G19/'[2]table 44'!G19</f>
        <v>#DIV/0!</v>
      </c>
      <c r="H19" s="1" t="e">
        <f>'[1]table 94'!H19/'[2]table 44'!H19</f>
        <v>#DIV/0!</v>
      </c>
      <c r="I19" s="1">
        <f>'[1]table 94'!I19/'[2]table 44'!I19</f>
        <v>0</v>
      </c>
      <c r="J19" s="1" t="e">
        <f>'[1]table 94'!J19/'[2]table 44'!J19</f>
        <v>#DIV/0!</v>
      </c>
      <c r="K19" s="1">
        <f>'[1]table 94'!K19/'[2]table 44'!K19</f>
        <v>0</v>
      </c>
      <c r="L19" s="1" t="e">
        <f>'[1]table 94'!L19/'[2]table 44'!L19</f>
        <v>#DIV/0!</v>
      </c>
      <c r="M19" s="1" t="e">
        <f>'[1]table 94'!M19/'[2]table 44'!M19</f>
        <v>#DIV/0!</v>
      </c>
      <c r="N19" s="1" t="e">
        <f>'[1]table 94'!N19/'[2]table 44'!N19</f>
        <v>#DIV/0!</v>
      </c>
      <c r="O19" s="1">
        <f>'[1]table 94'!O19/'[2]table 44'!O19</f>
        <v>0</v>
      </c>
      <c r="P19" s="1" t="e">
        <f>'[1]table 94'!P19/'[2]table 44'!P19</f>
        <v>#DIV/0!</v>
      </c>
      <c r="Q19" s="1">
        <f>'[1]table 94'!Q19/'[2]table 44'!Q19</f>
        <v>0</v>
      </c>
      <c r="R19" s="1" t="e">
        <f>'[1]table 94'!R19/'[2]table 44'!R19</f>
        <v>#DIV/0!</v>
      </c>
      <c r="S19" s="1">
        <f>'[1]table 94'!S19/'[2]table 44'!S19</f>
        <v>0</v>
      </c>
      <c r="W19" t="str">
        <f>SUBSTITUTE(Y19,"t1","t"&amp;Z19)</f>
        <v>Sheet11!S$815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'[1]table 94'!D20/'[2]table 44'!D20</f>
        <v>1.6263455411185772</v>
      </c>
      <c r="E20" s="1">
        <f>'[1]table 94'!E20/'[2]table 44'!E20</f>
        <v>-0.30203832471838993</v>
      </c>
      <c r="F20" s="1">
        <f>'[1]table 94'!F20/'[2]table 44'!F20</f>
        <v>0</v>
      </c>
      <c r="G20" s="1" t="e">
        <f>'[1]table 94'!G20/'[2]table 44'!G20</f>
        <v>#DIV/0!</v>
      </c>
      <c r="H20" s="1" t="e">
        <f>'[1]table 94'!H20/'[2]table 44'!H20</f>
        <v>#DIV/0!</v>
      </c>
      <c r="I20" s="1">
        <f>'[1]table 94'!I20/'[2]table 44'!I20</f>
        <v>0</v>
      </c>
      <c r="J20" s="1">
        <f>'[1]table 94'!J20/'[2]table 44'!J20</f>
        <v>1.6247184927208063</v>
      </c>
      <c r="K20" s="1">
        <f>'[1]table 94'!K20/'[2]table 44'!K20</f>
        <v>-0.30272982411810889</v>
      </c>
      <c r="L20" s="1" t="e">
        <f>'[1]table 94'!L20/'[2]table 44'!L20</f>
        <v>#DIV/0!</v>
      </c>
      <c r="M20" s="1">
        <f>'[1]table 94'!M20/'[2]table 44'!M20</f>
        <v>0</v>
      </c>
      <c r="N20" s="1">
        <f>'[1]table 94'!N20/'[2]table 44'!N20</f>
        <v>1.7568388531533248</v>
      </c>
      <c r="O20" s="1">
        <f>'[1]table 94'!O20/'[2]table 44'!O20</f>
        <v>-0.3373191516589138</v>
      </c>
      <c r="P20" s="1">
        <f>'[1]table 94'!P20/'[2]table 44'!P20</f>
        <v>1.7568388531533248</v>
      </c>
      <c r="Q20" s="1">
        <f>'[1]table 94'!Q20/'[2]table 44'!Q20</f>
        <v>-0.33696964870359425</v>
      </c>
      <c r="R20" s="1">
        <f>'[1]table 94'!R20/'[2]table 44'!R20</f>
        <v>0.1073755750164936</v>
      </c>
      <c r="S20" s="1">
        <f>'[1]table 94'!S20/'[2]table 44'!S20</f>
        <v>0.13147570958794866</v>
      </c>
      <c r="Y20" t="s">
        <v>2</v>
      </c>
    </row>
    <row r="21" spans="1:26" ht="23.1" customHeight="1">
      <c r="A21" s="6"/>
      <c r="B21" s="9"/>
      <c r="C21" s="10" t="s">
        <v>15</v>
      </c>
      <c r="D21" s="1">
        <f>'[1]table 94'!D21/'[2]table 44'!D21</f>
        <v>0.5528695387087984</v>
      </c>
      <c r="E21" s="1">
        <f>'[1]table 94'!E21/'[2]table 44'!E21</f>
        <v>0.17923605713430604</v>
      </c>
      <c r="F21" s="1">
        <f>'[1]table 94'!F21/'[2]table 44'!F21</f>
        <v>0.3615103521322155</v>
      </c>
      <c r="G21" s="1" t="e">
        <f>'[1]table 94'!G21/'[2]table 44'!G21</f>
        <v>#DIV/0!</v>
      </c>
      <c r="H21" s="1">
        <f>'[1]table 94'!H21/'[2]table 44'!H21</f>
        <v>0.29589555703281101</v>
      </c>
      <c r="I21" s="1">
        <f>'[1]table 94'!I21/'[2]table 44'!I21</f>
        <v>0.15094700934717925</v>
      </c>
      <c r="J21" s="1">
        <f>'[1]table 94'!J21/'[2]table 44'!J21</f>
        <v>0.55040731063562987</v>
      </c>
      <c r="K21" s="1">
        <f>'[1]table 94'!K21/'[2]table 44'!K21</f>
        <v>0.17890395638510653</v>
      </c>
      <c r="L21" s="1">
        <f>'[1]table 94'!L21/'[2]table 44'!L21</f>
        <v>1.3586301953641757</v>
      </c>
      <c r="M21" s="1">
        <f>'[1]table 94'!M21/'[2]table 44'!M21</f>
        <v>-0.44222695736361745</v>
      </c>
      <c r="N21" s="1">
        <f>'[1]table 94'!N21/'[2]table 44'!N21</f>
        <v>0.48175107455416072</v>
      </c>
      <c r="O21" s="1">
        <f>'[1]table 94'!O21/'[2]table 44'!O21</f>
        <v>0.2055681308899843</v>
      </c>
      <c r="P21" s="1">
        <f>'[1]table 94'!P21/'[2]table 44'!P21</f>
        <v>0.56888593359317075</v>
      </c>
      <c r="Q21" s="1">
        <f>'[1]table 94'!Q21/'[2]table 44'!Q21</f>
        <v>0.15826636211847447</v>
      </c>
      <c r="R21" s="1">
        <f>'[1]table 94'!R21/'[2]table 44'!R21</f>
        <v>0.37232618074256935</v>
      </c>
      <c r="S21" s="1">
        <f>'[1]table 94'!S21/'[2]table 44'!S21</f>
        <v>0.3838427819589636</v>
      </c>
      <c r="Y21" t="s">
        <v>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'[1]table 94'!D22/'[2]table 44'!D22</f>
        <v>7.1788490123033316E-2</v>
      </c>
      <c r="E22" s="1">
        <f>'[1]table 94'!E22/'[2]table 44'!E22</f>
        <v>5.6858078847209963E-3</v>
      </c>
      <c r="F22" s="1" t="e">
        <f>'[1]table 94'!F22/'[2]table 44'!F22</f>
        <v>#DIV/0!</v>
      </c>
      <c r="G22" s="1" t="e">
        <f>'[1]table 94'!G22/'[2]table 44'!G22</f>
        <v>#DIV/0!</v>
      </c>
      <c r="H22" s="1" t="e">
        <f>'[1]table 94'!H22/'[2]table 44'!H22</f>
        <v>#DIV/0!</v>
      </c>
      <c r="I22" s="1" t="e">
        <f>'[1]table 94'!I22/'[2]table 44'!I22</f>
        <v>#DIV/0!</v>
      </c>
      <c r="J22" s="1">
        <f>'[1]table 94'!J22/'[2]table 44'!J22</f>
        <v>7.1788490123033316E-2</v>
      </c>
      <c r="K22" s="1">
        <f>'[1]table 94'!K22/'[2]table 44'!K22</f>
        <v>5.6858078847209963E-3</v>
      </c>
      <c r="L22" s="1" t="e">
        <f>'[1]table 94'!L22/'[2]table 44'!L22</f>
        <v>#DIV/0!</v>
      </c>
      <c r="M22" s="1" t="e">
        <f>'[1]table 94'!M22/'[2]table 44'!M22</f>
        <v>#DIV/0!</v>
      </c>
      <c r="N22" s="1">
        <f>'[1]table 94'!N22/'[2]table 44'!N22</f>
        <v>9.0197751035392695E-2</v>
      </c>
      <c r="O22" s="1">
        <f>'[1]table 94'!O22/'[2]table 44'!O22</f>
        <v>2.0610975539615634E-2</v>
      </c>
      <c r="P22" s="1">
        <f>'[1]table 94'!P22/'[2]table 44'!P22</f>
        <v>9.0197751035392695E-2</v>
      </c>
      <c r="Q22" s="1">
        <f>'[1]table 94'!Q22/'[2]table 44'!Q22</f>
        <v>2.0610975539615634E-2</v>
      </c>
      <c r="R22" s="1">
        <f>'[1]table 94'!R22/'[2]table 44'!R22</f>
        <v>3.4902480711786976E-2</v>
      </c>
      <c r="S22" s="1">
        <f>'[1]table 94'!S22/'[2]table 44'!S22</f>
        <v>-2.3950728066239751E-2</v>
      </c>
      <c r="W22" t="str">
        <f>SUBSTITUTE(Y22,"t1","t"&amp;Z22)</f>
        <v>Sheet12!S$815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'[1]table 94'!D23/'[2]table 44'!D23</f>
        <v>0.49249075785582253</v>
      </c>
      <c r="E23" s="1">
        <f>'[1]table 94'!E23/'[2]table 44'!E23</f>
        <v>-1.6445591501110378E-2</v>
      </c>
      <c r="F23" s="1">
        <f>'[1]table 94'!F23/'[2]table 44'!F23</f>
        <v>0</v>
      </c>
      <c r="G23" s="1" t="e">
        <f>'[1]table 94'!G23/'[2]table 44'!G23</f>
        <v>#DIV/0!</v>
      </c>
      <c r="H23" s="1" t="e">
        <f>'[1]table 94'!H23/'[2]table 44'!H23</f>
        <v>#DIV/0!</v>
      </c>
      <c r="I23" s="1" t="e">
        <f>'[1]table 94'!I23/'[2]table 44'!I23</f>
        <v>#DIV/0!</v>
      </c>
      <c r="J23" s="1">
        <f>'[1]table 94'!J23/'[2]table 44'!J23</f>
        <v>0.47647256063484966</v>
      </c>
      <c r="K23" s="1">
        <f>'[1]table 94'!K23/'[2]table 44'!K23</f>
        <v>-1.6445591501110378E-2</v>
      </c>
      <c r="L23" s="1" t="e">
        <f>'[1]table 94'!L23/'[2]table 44'!L23</f>
        <v>#DIV/0!</v>
      </c>
      <c r="M23" s="1" t="e">
        <f>'[1]table 94'!M23/'[2]table 44'!M23</f>
        <v>#DIV/0!</v>
      </c>
      <c r="N23" s="1">
        <f>'[1]table 94'!N23/'[2]table 44'!N23</f>
        <v>0.47407579632643571</v>
      </c>
      <c r="O23" s="1">
        <f>'[1]table 94'!O23/'[2]table 44'!O23</f>
        <v>-8.7579617834394902E-3</v>
      </c>
      <c r="P23" s="1">
        <f>'[1]table 94'!P23/'[2]table 44'!P23</f>
        <v>0.47407579632643571</v>
      </c>
      <c r="Q23" s="1">
        <f>'[1]table 94'!Q23/'[2]table 44'!Q23</f>
        <v>-8.7579617834394902E-3</v>
      </c>
      <c r="R23" s="1">
        <f>'[1]table 94'!R23/'[2]table 44'!R23</f>
        <v>0.48613193403298349</v>
      </c>
      <c r="S23" s="1">
        <f>'[1]table 94'!S23/'[2]table 44'!S23</f>
        <v>-5.3778558875219686E-2</v>
      </c>
      <c r="W23" t="str">
        <f>SUBSTITUTE(Y23,"t1","t"&amp;Z23)</f>
        <v>Sheet13!S$815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'[1]table 94'!D24/'[2]table 44'!D24</f>
        <v>0</v>
      </c>
      <c r="E24" s="1">
        <f>'[1]table 94'!E24/'[2]table 44'!E24</f>
        <v>-1.6190876897156801</v>
      </c>
      <c r="F24" s="1" t="e">
        <f>'[1]table 94'!F24/'[2]table 44'!F24</f>
        <v>#DIV/0!</v>
      </c>
      <c r="G24" s="1" t="e">
        <f>'[1]table 94'!G24/'[2]table 44'!G24</f>
        <v>#DIV/0!</v>
      </c>
      <c r="H24" s="1" t="e">
        <f>'[1]table 94'!H24/'[2]table 44'!H24</f>
        <v>#DIV/0!</v>
      </c>
      <c r="I24" s="1" t="e">
        <f>'[1]table 94'!I24/'[2]table 44'!I24</f>
        <v>#DIV/0!</v>
      </c>
      <c r="J24" s="1">
        <f>'[1]table 94'!J24/'[2]table 44'!J24</f>
        <v>0</v>
      </c>
      <c r="K24" s="1">
        <f>'[1]table 94'!K24/'[2]table 44'!K24</f>
        <v>-1.6190876897156801</v>
      </c>
      <c r="L24" s="1" t="e">
        <f>'[1]table 94'!L24/'[2]table 44'!L24</f>
        <v>#DIV/0!</v>
      </c>
      <c r="M24" s="1" t="e">
        <f>'[1]table 94'!M24/'[2]table 44'!M24</f>
        <v>#DIV/0!</v>
      </c>
      <c r="N24" s="1">
        <f>'[1]table 94'!N24/'[2]table 44'!N24</f>
        <v>0</v>
      </c>
      <c r="O24" s="1">
        <f>'[1]table 94'!O24/'[2]table 44'!O24</f>
        <v>0</v>
      </c>
      <c r="P24" s="1">
        <f>'[1]table 94'!P24/'[2]table 44'!P24</f>
        <v>0</v>
      </c>
      <c r="Q24" s="1">
        <f>'[1]table 94'!Q24/'[2]table 44'!Q24</f>
        <v>0</v>
      </c>
      <c r="R24" s="1">
        <f>'[1]table 94'!R24/'[2]table 44'!R24</f>
        <v>0</v>
      </c>
      <c r="S24" s="1">
        <f>'[1]table 94'!S24/'[2]table 44'!S24</f>
        <v>-1.871114407674495</v>
      </c>
      <c r="W24" t="str">
        <f>SUBSTITUTE(Y24,"t1","t"&amp;Z24)</f>
        <v>Sheet14!S$815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'[1]table 94'!D25/'[2]table 44'!D25</f>
        <v>8.0698392027267261</v>
      </c>
      <c r="E25" s="1">
        <f>'[1]table 94'!E25/'[2]table 44'!E25</f>
        <v>0.12342402123424021</v>
      </c>
      <c r="F25" s="1" t="e">
        <f>'[1]table 94'!F25/'[2]table 44'!F25</f>
        <v>#DIV/0!</v>
      </c>
      <c r="G25" s="1" t="e">
        <f>'[1]table 94'!G25/'[2]table 44'!G25</f>
        <v>#DIV/0!</v>
      </c>
      <c r="H25" s="1" t="e">
        <f>'[1]table 94'!H25/'[2]table 44'!H25</f>
        <v>#DIV/0!</v>
      </c>
      <c r="I25" s="1" t="e">
        <f>'[1]table 94'!I25/'[2]table 44'!I25</f>
        <v>#DIV/0!</v>
      </c>
      <c r="J25" s="1">
        <f>'[1]table 94'!J25/'[2]table 44'!J25</f>
        <v>8.0698392027267261</v>
      </c>
      <c r="K25" s="1">
        <f>'[1]table 94'!K25/'[2]table 44'!K25</f>
        <v>0.12342402123424021</v>
      </c>
      <c r="L25" s="1" t="e">
        <f>'[1]table 94'!L25/'[2]table 44'!L25</f>
        <v>#DIV/0!</v>
      </c>
      <c r="M25" s="1" t="e">
        <f>'[1]table 94'!M25/'[2]table 44'!M25</f>
        <v>#DIV/0!</v>
      </c>
      <c r="N25" s="1">
        <f>'[1]table 94'!N25/'[2]table 44'!N25</f>
        <v>15.056987138173564</v>
      </c>
      <c r="O25" s="1">
        <f>'[1]table 94'!O25/'[2]table 44'!O25</f>
        <v>0.16497641856446171</v>
      </c>
      <c r="P25" s="1">
        <f>'[1]table 94'!P25/'[2]table 44'!P25</f>
        <v>15.056236164429624</v>
      </c>
      <c r="Q25" s="1">
        <f>'[1]table 94'!Q25/'[2]table 44'!Q25</f>
        <v>0.20391855777384829</v>
      </c>
      <c r="R25" s="1">
        <f>'[1]table 94'!R25/'[2]table 44'!R25</f>
        <v>0.67800685451354303</v>
      </c>
      <c r="S25" s="1">
        <f>'[1]table 94'!S25/'[2]table 44'!S25</f>
        <v>4.631788805805688E-2</v>
      </c>
      <c r="W25" t="str">
        <f>SUBSTITUTE(Y25,"t1","t"&amp;Z25)</f>
        <v>Sheet15!S$815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'[1]table 94'!D26/'[2]table 44'!D26</f>
        <v>0.18545565457617849</v>
      </c>
      <c r="E26" s="1">
        <f>'[1]table 94'!E26/'[2]table 44'!E26</f>
        <v>0.25945299861583854</v>
      </c>
      <c r="F26" s="1" t="e">
        <f>'[1]table 94'!F26/'[2]table 44'!F26</f>
        <v>#DIV/0!</v>
      </c>
      <c r="G26" s="1" t="e">
        <f>'[1]table 94'!G26/'[2]table 44'!G26</f>
        <v>#DIV/0!</v>
      </c>
      <c r="H26" s="1" t="e">
        <f>'[1]table 94'!H26/'[2]table 44'!H26</f>
        <v>#DIV/0!</v>
      </c>
      <c r="I26" s="1" t="e">
        <f>'[1]table 94'!I26/'[2]table 44'!I26</f>
        <v>#DIV/0!</v>
      </c>
      <c r="J26" s="1">
        <f>'[1]table 94'!J26/'[2]table 44'!J26</f>
        <v>0.18545565457617849</v>
      </c>
      <c r="K26" s="1">
        <f>'[1]table 94'!K26/'[2]table 44'!K26</f>
        <v>0.25945299861583854</v>
      </c>
      <c r="L26" s="1" t="e">
        <f>'[1]table 94'!L26/'[2]table 44'!L26</f>
        <v>#DIV/0!</v>
      </c>
      <c r="M26" s="1" t="e">
        <f>'[1]table 94'!M26/'[2]table 44'!M26</f>
        <v>#DIV/0!</v>
      </c>
      <c r="N26" s="1">
        <f>'[1]table 94'!N26/'[2]table 44'!N26</f>
        <v>0</v>
      </c>
      <c r="O26" s="1">
        <f>'[1]table 94'!O26/'[2]table 44'!O26</f>
        <v>6.9729286300246107E-2</v>
      </c>
      <c r="P26" s="1">
        <f>'[1]table 94'!P26/'[2]table 44'!P26</f>
        <v>0</v>
      </c>
      <c r="Q26" s="1">
        <f>'[1]table 94'!Q26/'[2]table 44'!Q26</f>
        <v>6.9729286300246107E-2</v>
      </c>
      <c r="R26" s="1">
        <f>'[1]table 94'!R26/'[2]table 44'!R26</f>
        <v>0.18686943620178043</v>
      </c>
      <c r="S26" s="1">
        <f>'[1]table 94'!S26/'[2]table 44'!S26</f>
        <v>0.26085335589250142</v>
      </c>
      <c r="W26" t="str">
        <f>SUBSTITUTE(Y26,"t1","t"&amp;Z26)</f>
        <v>Sheet16!S$815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 t="e">
        <f>'[1]table 94'!D27/'[2]table 44'!D27</f>
        <v>#DIV/0!</v>
      </c>
      <c r="E27" s="1" t="e">
        <f>'[1]table 94'!E27/'[2]table 44'!E27</f>
        <v>#DIV/0!</v>
      </c>
      <c r="F27" s="1" t="e">
        <f>'[1]table 94'!F27/'[2]table 44'!F27</f>
        <v>#DIV/0!</v>
      </c>
      <c r="G27" s="1" t="e">
        <f>'[1]table 94'!G27/'[2]table 44'!G27</f>
        <v>#DIV/0!</v>
      </c>
      <c r="H27" s="1" t="e">
        <f>'[1]table 94'!H27/'[2]table 44'!H27</f>
        <v>#DIV/0!</v>
      </c>
      <c r="I27" s="1" t="e">
        <f>'[1]table 94'!I27/'[2]table 44'!I27</f>
        <v>#DIV/0!</v>
      </c>
      <c r="J27" s="1" t="e">
        <f>'[1]table 94'!J27/'[2]table 44'!J27</f>
        <v>#DIV/0!</v>
      </c>
      <c r="K27" s="1" t="e">
        <f>'[1]table 94'!K27/'[2]table 44'!K27</f>
        <v>#DIV/0!</v>
      </c>
      <c r="L27" s="1" t="e">
        <f>'[1]table 94'!L27/'[2]table 44'!L27</f>
        <v>#DIV/0!</v>
      </c>
      <c r="M27" s="1" t="e">
        <f>'[1]table 94'!M27/'[2]table 44'!M27</f>
        <v>#DIV/0!</v>
      </c>
      <c r="N27" s="1" t="e">
        <f>'[1]table 94'!N27/'[2]table 44'!N27</f>
        <v>#DIV/0!</v>
      </c>
      <c r="O27" s="1" t="e">
        <f>'[1]table 94'!O27/'[2]table 44'!O27</f>
        <v>#DIV/0!</v>
      </c>
      <c r="P27" s="1" t="e">
        <f>'[1]table 94'!P27/'[2]table 44'!P27</f>
        <v>#DIV/0!</v>
      </c>
      <c r="Q27" s="1" t="e">
        <f>'[1]table 94'!Q27/'[2]table 44'!Q27</f>
        <v>#DIV/0!</v>
      </c>
      <c r="R27" s="1" t="e">
        <f>'[1]table 94'!R27/'[2]table 44'!R27</f>
        <v>#DIV/0!</v>
      </c>
      <c r="S27" s="1" t="e">
        <f>'[1]table 94'!S27/'[2]table 44'!S27</f>
        <v>#DIV/0!</v>
      </c>
      <c r="W27" t="str">
        <f>SUBSTITUTE(Y27,"t1","t"&amp;Z27)</f>
        <v>Sheet17!S$815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'[1]table 94'!D28/'[2]table 44'!D28</f>
        <v>0.40602605218355309</v>
      </c>
      <c r="E28" s="1">
        <f>'[1]table 94'!E28/'[2]table 44'!E28</f>
        <v>0.94434453653350969</v>
      </c>
      <c r="F28" s="1">
        <f>'[1]table 94'!F28/'[2]table 44'!F28</f>
        <v>8.3633835860450964E-3</v>
      </c>
      <c r="G28" s="1">
        <f>'[1]table 94'!G28/'[2]table 44'!G28</f>
        <v>4.9516320474777442E-2</v>
      </c>
      <c r="H28" s="1" t="e">
        <f>'[1]table 94'!H28/'[2]table 44'!H28</f>
        <v>#DIV/0!</v>
      </c>
      <c r="I28" s="1" t="e">
        <f>'[1]table 94'!I28/'[2]table 44'!I28</f>
        <v>#DIV/0!</v>
      </c>
      <c r="J28" s="1">
        <f>'[1]table 94'!J28/'[2]table 44'!J28</f>
        <v>0.21642084766126693</v>
      </c>
      <c r="K28" s="1">
        <f>'[1]table 94'!K28/'[2]table 44'!K28</f>
        <v>0.76671133061667562</v>
      </c>
      <c r="L28" s="1" t="e">
        <f>'[1]table 94'!L28/'[2]table 44'!L28</f>
        <v>#DIV/0!</v>
      </c>
      <c r="M28" s="1" t="e">
        <f>'[1]table 94'!M28/'[2]table 44'!M28</f>
        <v>#DIV/0!</v>
      </c>
      <c r="N28" s="1">
        <f>'[1]table 94'!N28/'[2]table 44'!N28</f>
        <v>0.23099565649192921</v>
      </c>
      <c r="O28" s="1">
        <f>'[1]table 94'!O28/'[2]table 44'!O28</f>
        <v>0.75230917335421399</v>
      </c>
      <c r="P28" s="1">
        <f>'[1]table 94'!P28/'[2]table 44'!P28</f>
        <v>0.23099565649192921</v>
      </c>
      <c r="Q28" s="1">
        <f>'[1]table 94'!Q28/'[2]table 44'!Q28</f>
        <v>0.75230917335421399</v>
      </c>
      <c r="R28" s="1">
        <f>'[1]table 94'!R28/'[2]table 44'!R28</f>
        <v>0.12254335260115606</v>
      </c>
      <c r="S28" s="1">
        <f>'[1]table 94'!S28/'[2]table 44'!S28</f>
        <v>1.0310172721605992</v>
      </c>
      <c r="W28" t="str">
        <f>SUBSTITUTE(Y28,"t1","t"&amp;Z28)</f>
        <v>Sheet18!S$815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'[1]table 94'!D29/'[2]table 44'!D29</f>
        <v>0.10327863255723864</v>
      </c>
      <c r="E29" s="1">
        <f>'[1]table 94'!E29/'[2]table 44'!E29</f>
        <v>2.3830164681445831</v>
      </c>
      <c r="F29" s="1">
        <f>'[1]table 94'!F29/'[2]table 44'!F29</f>
        <v>-0.37755751682125155</v>
      </c>
      <c r="G29" s="1">
        <f>'[1]table 94'!G29/'[2]table 44'!G29</f>
        <v>0.14200618580319982</v>
      </c>
      <c r="H29" s="1">
        <f>'[1]table 94'!H29/'[2]table 44'!H29</f>
        <v>0</v>
      </c>
      <c r="I29" s="1">
        <f>'[1]table 94'!I29/'[2]table 44'!I29</f>
        <v>0</v>
      </c>
      <c r="J29" s="1">
        <f>'[1]table 94'!J29/'[2]table 44'!J29</f>
        <v>5.2425630972361553E-2</v>
      </c>
      <c r="K29" s="1">
        <f>'[1]table 94'!K29/'[2]table 44'!K29</f>
        <v>1.8105958582136958</v>
      </c>
      <c r="L29" s="1" t="e">
        <f>'[1]table 94'!L29/'[2]table 44'!L29</f>
        <v>#DIV/0!</v>
      </c>
      <c r="M29" s="1" t="e">
        <f>'[1]table 94'!M29/'[2]table 44'!M29</f>
        <v>#DIV/0!</v>
      </c>
      <c r="N29" s="1">
        <f>'[1]table 94'!N29/'[2]table 44'!N29</f>
        <v>4.281710294367122E-2</v>
      </c>
      <c r="O29" s="1">
        <f>'[1]table 94'!O29/'[2]table 44'!O29</f>
        <v>1.9220432948603303</v>
      </c>
      <c r="P29" s="1">
        <f>'[1]table 94'!P29/'[2]table 44'!P29</f>
        <v>4.281710294367122E-2</v>
      </c>
      <c r="Q29" s="1">
        <f>'[1]table 94'!Q29/'[2]table 44'!Q29</f>
        <v>1.9220432948603303</v>
      </c>
      <c r="R29" s="1">
        <f>'[1]table 94'!R29/'[2]table 44'!R29</f>
        <v>9.3409929622440283E-2</v>
      </c>
      <c r="S29" s="1">
        <f>'[1]table 94'!S29/'[2]table 44'!S29</f>
        <v>1.4001262565145134</v>
      </c>
      <c r="W29" t="str">
        <f>SUBSTITUTE(Y29,"t1","t"&amp;Z29)</f>
        <v>Sheet19!S$815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'[1]table 94'!D30/'[2]table 44'!D30</f>
        <v>1.3904953504275053</v>
      </c>
      <c r="E30" s="1">
        <f>'[1]table 94'!E30/'[2]table 44'!E30</f>
        <v>0.26963522205886375</v>
      </c>
      <c r="F30" s="1" t="e">
        <f>'[1]table 94'!F30/'[2]table 44'!F30</f>
        <v>#DIV/0!</v>
      </c>
      <c r="G30" s="1" t="e">
        <f>'[1]table 94'!G30/'[2]table 44'!G30</f>
        <v>#DIV/0!</v>
      </c>
      <c r="H30" s="1" t="e">
        <f>'[1]table 94'!H30/'[2]table 44'!H30</f>
        <v>#DIV/0!</v>
      </c>
      <c r="I30" s="1" t="e">
        <f>'[1]table 94'!I30/'[2]table 44'!I30</f>
        <v>#DIV/0!</v>
      </c>
      <c r="J30" s="1">
        <f>'[1]table 94'!J30/'[2]table 44'!J30</f>
        <v>1.3904953504275053</v>
      </c>
      <c r="K30" s="1">
        <f>'[1]table 94'!K30/'[2]table 44'!K30</f>
        <v>0.26963522205886375</v>
      </c>
      <c r="L30" s="1">
        <f>'[1]table 94'!L30/'[2]table 44'!L30</f>
        <v>0</v>
      </c>
      <c r="M30" s="1" t="e">
        <f>'[1]table 94'!M30/'[2]table 44'!M30</f>
        <v>#DIV/0!</v>
      </c>
      <c r="N30" s="1">
        <f>'[1]table 94'!N30/'[2]table 44'!N30</f>
        <v>1.1731574165391814</v>
      </c>
      <c r="O30" s="1">
        <f>'[1]table 94'!O30/'[2]table 44'!O30</f>
        <v>0.26283354639608536</v>
      </c>
      <c r="P30" s="1">
        <f>'[1]table 94'!P30/'[2]table 44'!P30</f>
        <v>1.1455242992932555</v>
      </c>
      <c r="Q30" s="1">
        <f>'[1]table 94'!Q30/'[2]table 44'!Q30</f>
        <v>0.26283354639608536</v>
      </c>
      <c r="R30" s="1">
        <f>'[1]table 94'!R30/'[2]table 44'!R30</f>
        <v>1.729509457108269</v>
      </c>
      <c r="S30" s="1">
        <f>'[1]table 94'!S30/'[2]table 44'!S30</f>
        <v>0.27871663541126779</v>
      </c>
      <c r="W30" t="str">
        <f>SUBSTITUTE(Y30,"t1","t"&amp;Z30)</f>
        <v>Sheet20!S$815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'[1]table 94'!D31/'[2]table 44'!D31</f>
        <v>-5.012560587898029E-3</v>
      </c>
      <c r="E31" s="1">
        <f>'[1]table 94'!E31/'[2]table 44'!E31</f>
        <v>5.3115681980219165</v>
      </c>
      <c r="F31" s="1" t="e">
        <f>'[1]table 94'!F31/'[2]table 44'!F31</f>
        <v>#DIV/0!</v>
      </c>
      <c r="G31" s="1">
        <f>'[1]table 94'!G31/'[2]table 44'!G31</f>
        <v>0</v>
      </c>
      <c r="H31" s="1" t="e">
        <f>'[1]table 94'!H31/'[2]table 44'!H31</f>
        <v>#DIV/0!</v>
      </c>
      <c r="I31" s="1" t="e">
        <f>'[1]table 94'!I31/'[2]table 44'!I31</f>
        <v>#DIV/0!</v>
      </c>
      <c r="J31" s="1">
        <f>'[1]table 94'!J31/'[2]table 44'!J31</f>
        <v>-5.012560587898029E-3</v>
      </c>
      <c r="K31" s="1">
        <f>'[1]table 94'!K31/'[2]table 44'!K31</f>
        <v>5.2991847249665893</v>
      </c>
      <c r="L31" s="1">
        <f>'[1]table 94'!L31/'[2]table 44'!L31</f>
        <v>3.2057858022158395E-2</v>
      </c>
      <c r="M31" s="1">
        <f>'[1]table 94'!M31/'[2]table 44'!M31</f>
        <v>0</v>
      </c>
      <c r="N31" s="1">
        <f>'[1]table 94'!N31/'[2]table 44'!N31</f>
        <v>-0.17825591500578405</v>
      </c>
      <c r="O31" s="1">
        <f>'[1]table 94'!O31/'[2]table 44'!O31</f>
        <v>3.94460604676663</v>
      </c>
      <c r="P31" s="1">
        <f>'[1]table 94'!P31/'[2]table 44'!P31</f>
        <v>-0.19075637937867743</v>
      </c>
      <c r="Q31" s="1">
        <f>'[1]table 94'!Q31/'[2]table 44'!Q31</f>
        <v>3.9474264160949368</v>
      </c>
      <c r="R31" s="1">
        <f>'[1]table 94'!R31/'[2]table 44'!R31</f>
        <v>0.39670062308377041</v>
      </c>
      <c r="S31" s="1">
        <f>'[1]table 94'!S31/'[2]table 44'!S31</f>
        <v>7.8334619004977588</v>
      </c>
      <c r="W31" t="str">
        <f>SUBSTITUTE(Y31,"t1","t"&amp;Z31)</f>
        <v>Sheet21!S$815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 t="e">
        <f>'[1]table 94'!D32/'[2]table 44'!D32</f>
        <v>#DIV/0!</v>
      </c>
      <c r="E32" s="1" t="e">
        <f>'[1]table 94'!E32/'[2]table 44'!E32</f>
        <v>#DIV/0!</v>
      </c>
      <c r="F32" s="1" t="e">
        <f>'[1]table 94'!F32/'[2]table 44'!F32</f>
        <v>#DIV/0!</v>
      </c>
      <c r="G32" s="1" t="e">
        <f>'[1]table 94'!G32/'[2]table 44'!G32</f>
        <v>#DIV/0!</v>
      </c>
      <c r="H32" s="1" t="e">
        <f>'[1]table 94'!H32/'[2]table 44'!H32</f>
        <v>#DIV/0!</v>
      </c>
      <c r="I32" s="1" t="e">
        <f>'[1]table 94'!I32/'[2]table 44'!I32</f>
        <v>#DIV/0!</v>
      </c>
      <c r="J32" s="1" t="e">
        <f>'[1]table 94'!J32/'[2]table 44'!J32</f>
        <v>#DIV/0!</v>
      </c>
      <c r="K32" s="1" t="e">
        <f>'[1]table 94'!K32/'[2]table 44'!K32</f>
        <v>#DIV/0!</v>
      </c>
      <c r="L32" s="1" t="e">
        <f>'[1]table 94'!L32/'[2]table 44'!L32</f>
        <v>#DIV/0!</v>
      </c>
      <c r="M32" s="1" t="e">
        <f>'[1]table 94'!M32/'[2]table 44'!M32</f>
        <v>#DIV/0!</v>
      </c>
      <c r="N32" s="1" t="e">
        <f>'[1]table 94'!N32/'[2]table 44'!N32</f>
        <v>#DIV/0!</v>
      </c>
      <c r="O32" s="1" t="e">
        <f>'[1]table 94'!O32/'[2]table 44'!O32</f>
        <v>#DIV/0!</v>
      </c>
      <c r="P32" s="1" t="e">
        <f>'[1]table 94'!P32/'[2]table 44'!P32</f>
        <v>#DIV/0!</v>
      </c>
      <c r="Q32" s="1" t="e">
        <f>'[1]table 94'!Q32/'[2]table 44'!Q32</f>
        <v>#DIV/0!</v>
      </c>
      <c r="R32" s="1" t="e">
        <f>'[1]table 94'!R32/'[2]table 44'!R32</f>
        <v>#DIV/0!</v>
      </c>
      <c r="S32" s="1" t="e">
        <f>'[1]table 94'!S32/'[2]table 44'!S32</f>
        <v>#DIV/0!</v>
      </c>
      <c r="W32" t="str">
        <f>SUBSTITUTE(Y32,"t1","t"&amp;Z32)</f>
        <v>Sheet22!S$815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'[1]table 94'!D33/'[2]table 44'!D33</f>
        <v>1.565653482479362</v>
      </c>
      <c r="E33" s="1">
        <f>'[1]table 94'!E33/'[2]table 44'!E33</f>
        <v>1.2394486260972621</v>
      </c>
      <c r="F33" s="1">
        <f>'[1]table 94'!F33/'[2]table 44'!F33</f>
        <v>-0.29019268929756037</v>
      </c>
      <c r="G33" s="1">
        <f>'[1]table 94'!G33/'[2]table 44'!G33</f>
        <v>0.13779107390384474</v>
      </c>
      <c r="H33" s="1">
        <f>'[1]table 94'!H33/'[2]table 44'!H33</f>
        <v>0</v>
      </c>
      <c r="I33" s="1">
        <f>'[1]table 94'!I33/'[2]table 44'!I33</f>
        <v>0</v>
      </c>
      <c r="J33" s="1">
        <f>'[1]table 94'!J33/'[2]table 44'!J33</f>
        <v>1.4486976264756815</v>
      </c>
      <c r="K33" s="1">
        <f>'[1]table 94'!K33/'[2]table 44'!K33</f>
        <v>1.107203570243547</v>
      </c>
      <c r="L33" s="1">
        <f>'[1]table 94'!L33/'[2]table 44'!L33</f>
        <v>0.49568014126253396</v>
      </c>
      <c r="M33" s="1">
        <f>'[1]table 94'!M33/'[2]table 44'!M33</f>
        <v>-159.96703296703296</v>
      </c>
      <c r="N33" s="1">
        <f>'[1]table 94'!N33/'[2]table 44'!N33</f>
        <v>2.4703609309659922</v>
      </c>
      <c r="O33" s="1">
        <f>'[1]table 94'!O33/'[2]table 44'!O33</f>
        <v>1.4740432930530869</v>
      </c>
      <c r="P33" s="1">
        <f>'[1]table 94'!P33/'[2]table 44'!P33</f>
        <v>2.4710490913462766</v>
      </c>
      <c r="Q33" s="1">
        <f>'[1]table 94'!Q33/'[2]table 44'!Q33</f>
        <v>1.4792382282616607</v>
      </c>
      <c r="R33" s="1">
        <f>'[1]table 94'!R33/'[2]table 44'!R33</f>
        <v>0.31846475893670123</v>
      </c>
      <c r="S33" s="1">
        <f>'[1]table 94'!S33/'[2]table 44'!S33</f>
        <v>0.66419581665440242</v>
      </c>
      <c r="W33" t="str">
        <f>SUBSTITUTE(Y33,"t1","t"&amp;Z33)</f>
        <v/>
      </c>
    </row>
    <row r="34" spans="2:23">
      <c r="B34" s="2" t="s">
        <v>0</v>
      </c>
      <c r="C34" s="2"/>
      <c r="D34" s="1">
        <f>'[1]table 94'!D34/'[2]table 44'!D34</f>
        <v>0.83979959247546343</v>
      </c>
      <c r="E34" s="1">
        <f>'[1]table 94'!E34/'[2]table 44'!E34</f>
        <v>0.51565787073656655</v>
      </c>
      <c r="F34" s="1">
        <f>'[1]table 94'!F34/'[2]table 44'!F34</f>
        <v>-0.27602456286580535</v>
      </c>
      <c r="G34" s="1">
        <f>'[1]table 94'!G34/'[2]table 44'!G34</f>
        <v>0.1391772269643248</v>
      </c>
      <c r="H34" s="1">
        <f>'[1]table 94'!H34/'[2]table 44'!H34</f>
        <v>0.16282232134798882</v>
      </c>
      <c r="I34" s="1">
        <f>'[1]table 94'!I34/'[2]table 44'!I34</f>
        <v>4.483336844874266E-2</v>
      </c>
      <c r="J34" s="1">
        <f>'[1]table 94'!J34/'[2]table 44'!J34</f>
        <v>0.81567923251685626</v>
      </c>
      <c r="K34" s="1">
        <f>'[1]table 94'!K34/'[2]table 44'!K34</f>
        <v>0.49523556369171151</v>
      </c>
      <c r="L34" s="1">
        <f>'[1]table 94'!L34/'[2]table 44'!L34</f>
        <v>1.3593658190169355</v>
      </c>
      <c r="M34" s="1">
        <f>'[1]table 94'!M34/'[2]table 44'!M34</f>
        <v>-0.42048351893758301</v>
      </c>
      <c r="N34" s="1">
        <f>'[1]table 94'!N34/'[2]table 44'!N34</f>
        <v>0.90422003718797928</v>
      </c>
      <c r="O34" s="1">
        <f>'[1]table 94'!O34/'[2]table 44'!O34</f>
        <v>0.5228946038513973</v>
      </c>
      <c r="P34" s="1">
        <f>'[1]table 94'!P34/'[2]table 44'!P34</f>
        <v>0.94057885800143504</v>
      </c>
      <c r="Q34" s="1">
        <f>'[1]table 94'!Q34/'[2]table 44'!Q34</f>
        <v>0.47028771262208952</v>
      </c>
      <c r="R34" s="1">
        <f>'[1]table 94'!R34/'[2]table 44'!R34</f>
        <v>0.33574413326472685</v>
      </c>
      <c r="S34" s="1">
        <f>'[1]table 94'!S34/'[2]table 44'!S34</f>
        <v>0.58586307780166091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2015-05-17T16:16:21Z</dcterms:created>
  <dcterms:modified xsi:type="dcterms:W3CDTF">2015-05-17T16:16:24Z</dcterms:modified>
</cp:coreProperties>
</file>