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6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<sst xmlns="http://schemas.openxmlformats.org/spreadsheetml/2006/main" count="64" uniqueCount="41">
  <si>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</si>
  <si>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</si>
  <si>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Sheet1!S$829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</si>
  <si>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</si>
  <si>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</si>
  <si>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</si>
  <si>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</si>
  <si>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</si>
  <si>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</si>
  <si>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</si>
  <si>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</si>
  <si>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</si>
  <si>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</si>
  <si>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</si>
  <si>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</si>
  <si>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</si>
  <si>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</si>
  <si>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</si>
  <si>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</si>
  <si>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</si>
  <si>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</si>
  <si>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</si>
  <si>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</si>
  <si>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</si>
  <si>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</si>
  <si>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</si>
  <si>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</si>
  <si>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</si>
  <si>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</si>
  <si>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</si>
  <si>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</si>
  <si>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</si>
  <si>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</si>
  <si>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</si>
  <si>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</si>
  <si>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</si>
  <si>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</si>
  <si>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</si>
  <si>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</si>
  <si>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(116): Loss ratio for  2013-2014 ( Motors ) </t>
  </si>
  <si>
    <t xml:space="preserve">جدول رقم (116): معدل الخسائر الفعلي لعامي 2013-2014  ( المركبات )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</si>
</sst>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9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4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6"/>
    </sheetNames>
    <sheetDataSet>
      <sheetData sheetId="0">
        <row r="8">
          <cell r="D8">
            <v>14556291</v>
          </cell>
          <cell r="E8">
            <v>15584712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14556291</v>
          </cell>
          <cell r="K8">
            <v>15584712</v>
          </cell>
          <cell r="L8">
            <v>-715812</v>
          </cell>
          <cell r="M8">
            <v>0</v>
          </cell>
          <cell r="N8">
            <v>873358</v>
          </cell>
          <cell r="O8">
            <v>-38</v>
          </cell>
          <cell r="P8">
            <v>157546</v>
          </cell>
          <cell r="Q8">
            <v>-38</v>
          </cell>
          <cell r="R8">
            <v>14398745</v>
          </cell>
          <cell r="S8">
            <v>15584750</v>
          </cell>
        </row>
        <row r="9">
          <cell r="D9">
            <v>14339781</v>
          </cell>
          <cell r="E9">
            <v>14284643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14339781</v>
          </cell>
          <cell r="K9">
            <v>14284643</v>
          </cell>
          <cell r="L9">
            <v>0</v>
          </cell>
          <cell r="M9">
            <v>0</v>
          </cell>
          <cell r="N9">
            <v>523206</v>
          </cell>
          <cell r="O9">
            <v>526125</v>
          </cell>
          <cell r="P9">
            <v>523206</v>
          </cell>
          <cell r="Q9">
            <v>526125</v>
          </cell>
          <cell r="R9">
            <v>13816575</v>
          </cell>
          <cell r="S9">
            <v>13758518</v>
          </cell>
        </row>
        <row r="10">
          <cell r="D10">
            <v>24008524</v>
          </cell>
          <cell r="E10">
            <v>24200013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24008524</v>
          </cell>
          <cell r="K10">
            <v>24200013</v>
          </cell>
          <cell r="L10">
            <v>0</v>
          </cell>
          <cell r="M10">
            <v>0</v>
          </cell>
          <cell r="N10">
            <v>9063590</v>
          </cell>
          <cell r="O10">
            <v>6975954</v>
          </cell>
          <cell r="P10">
            <v>9063590</v>
          </cell>
          <cell r="Q10">
            <v>6975954</v>
          </cell>
          <cell r="R10">
            <v>14944934</v>
          </cell>
          <cell r="S10">
            <v>17224059</v>
          </cell>
        </row>
        <row r="11">
          <cell r="D11">
            <v>1440536</v>
          </cell>
          <cell r="E11">
            <v>2568655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1440536</v>
          </cell>
          <cell r="K11">
            <v>2568655</v>
          </cell>
          <cell r="L11">
            <v>0</v>
          </cell>
          <cell r="M11">
            <v>0</v>
          </cell>
          <cell r="N11">
            <v>721558</v>
          </cell>
          <cell r="O11">
            <v>1326625</v>
          </cell>
          <cell r="P11">
            <v>721558</v>
          </cell>
          <cell r="Q11">
            <v>1326625</v>
          </cell>
          <cell r="R11">
            <v>718978</v>
          </cell>
          <cell r="S11">
            <v>1242030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4944129.3890000004</v>
          </cell>
          <cell r="E13">
            <v>6870001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4944129.3890000004</v>
          </cell>
          <cell r="K13">
            <v>6870001</v>
          </cell>
          <cell r="L13">
            <v>80483</v>
          </cell>
          <cell r="M13">
            <v>0</v>
          </cell>
          <cell r="N13">
            <v>0</v>
          </cell>
          <cell r="O13">
            <v>419807</v>
          </cell>
          <cell r="P13">
            <v>80483</v>
          </cell>
          <cell r="Q13">
            <v>419807</v>
          </cell>
          <cell r="R13">
            <v>4863646.3890000004</v>
          </cell>
          <cell r="S13">
            <v>6450194</v>
          </cell>
        </row>
        <row r="14">
          <cell r="D14">
            <v>3923424</v>
          </cell>
          <cell r="E14">
            <v>4540022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3923424</v>
          </cell>
          <cell r="K14">
            <v>4540022</v>
          </cell>
          <cell r="L14">
            <v>0</v>
          </cell>
          <cell r="M14">
            <v>0</v>
          </cell>
          <cell r="N14">
            <v>1681579</v>
          </cell>
          <cell r="O14">
            <v>2077219</v>
          </cell>
          <cell r="P14">
            <v>1681579</v>
          </cell>
          <cell r="Q14">
            <v>2077219</v>
          </cell>
          <cell r="R14">
            <v>2241845</v>
          </cell>
          <cell r="S14">
            <v>2462803</v>
          </cell>
        </row>
        <row r="15">
          <cell r="D15">
            <v>3378857</v>
          </cell>
          <cell r="E15">
            <v>2890829.8724573031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3378857</v>
          </cell>
          <cell r="K15">
            <v>2890829.8724573031</v>
          </cell>
          <cell r="L15">
            <v>514922.99102806213</v>
          </cell>
          <cell r="M15">
            <v>259890.31211263116</v>
          </cell>
          <cell r="N15">
            <v>293739.93725841073</v>
          </cell>
          <cell r="O15">
            <v>145421.8657530355</v>
          </cell>
          <cell r="P15">
            <v>808662.9282864728</v>
          </cell>
          <cell r="Q15">
            <v>405312.17786566669</v>
          </cell>
          <cell r="R15">
            <v>2570194.0717135272</v>
          </cell>
          <cell r="S15">
            <v>2485517.6945916363</v>
          </cell>
        </row>
        <row r="16">
          <cell r="D16">
            <v>3610569</v>
          </cell>
          <cell r="E16">
            <v>3358764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3610569</v>
          </cell>
          <cell r="K16">
            <v>3358764</v>
          </cell>
          <cell r="L16">
            <v>0</v>
          </cell>
          <cell r="M16">
            <v>0</v>
          </cell>
          <cell r="N16">
            <v>304386</v>
          </cell>
          <cell r="O16">
            <v>306014</v>
          </cell>
          <cell r="P16">
            <v>304386</v>
          </cell>
          <cell r="Q16">
            <v>306014</v>
          </cell>
          <cell r="R16">
            <v>3306183</v>
          </cell>
          <cell r="S16">
            <v>3052750</v>
          </cell>
        </row>
        <row r="17">
          <cell r="D17">
            <v>70202111.388999999</v>
          </cell>
          <cell r="E17">
            <v>74297639.872457296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70202111.388999999</v>
          </cell>
          <cell r="K17">
            <v>74297639.872457296</v>
          </cell>
          <cell r="L17">
            <v>-120406.00897193787</v>
          </cell>
          <cell r="M17">
            <v>259890.31211263116</v>
          </cell>
          <cell r="N17">
            <v>13461416.937258411</v>
          </cell>
          <cell r="O17">
            <v>11777127.865753036</v>
          </cell>
          <cell r="P17">
            <v>13341010.928286472</v>
          </cell>
          <cell r="Q17">
            <v>12037018.177865667</v>
          </cell>
          <cell r="R17">
            <v>56861100.460713528</v>
          </cell>
          <cell r="S17">
            <v>62260621.694591634</v>
          </cell>
        </row>
        <row r="18">
          <cell r="D18">
            <v>4055221</v>
          </cell>
          <cell r="E18">
            <v>5290289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4055221</v>
          </cell>
          <cell r="K18">
            <v>5290289</v>
          </cell>
          <cell r="L18">
            <v>0</v>
          </cell>
          <cell r="M18">
            <v>285</v>
          </cell>
          <cell r="N18">
            <v>48618</v>
          </cell>
          <cell r="O18">
            <v>37768</v>
          </cell>
          <cell r="P18">
            <v>48618</v>
          </cell>
          <cell r="Q18">
            <v>38053</v>
          </cell>
          <cell r="R18">
            <v>4006603</v>
          </cell>
          <cell r="S18">
            <v>5252236</v>
          </cell>
        </row>
        <row r="19">
          <cell r="D19">
            <v>0</v>
          </cell>
          <cell r="E19">
            <v>34709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34709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34709</v>
          </cell>
        </row>
        <row r="20">
          <cell r="D20">
            <v>4055221</v>
          </cell>
          <cell r="E20">
            <v>5324998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4055221</v>
          </cell>
          <cell r="K20">
            <v>5324998</v>
          </cell>
          <cell r="L20">
            <v>0</v>
          </cell>
          <cell r="M20">
            <v>285</v>
          </cell>
          <cell r="N20">
            <v>48618</v>
          </cell>
          <cell r="O20">
            <v>37768</v>
          </cell>
          <cell r="P20">
            <v>48618</v>
          </cell>
          <cell r="Q20">
            <v>38053</v>
          </cell>
          <cell r="R20">
            <v>4006603</v>
          </cell>
          <cell r="S20">
            <v>5286945</v>
          </cell>
        </row>
        <row r="21">
          <cell r="D21">
            <v>74257332.388999999</v>
          </cell>
          <cell r="E21">
            <v>79622637.872457296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74257332.388999999</v>
          </cell>
          <cell r="K21">
            <v>79622637.872457296</v>
          </cell>
          <cell r="L21">
            <v>-120406.00897193787</v>
          </cell>
          <cell r="M21">
            <v>260175.31211263116</v>
          </cell>
          <cell r="N21">
            <v>13510034.937258411</v>
          </cell>
          <cell r="O21">
            <v>11814895.865753036</v>
          </cell>
          <cell r="P21">
            <v>13389628.928286472</v>
          </cell>
          <cell r="Q21">
            <v>12075071.177865667</v>
          </cell>
          <cell r="R21">
            <v>60867703.460713528</v>
          </cell>
          <cell r="S21">
            <v>67547566.694591641</v>
          </cell>
        </row>
        <row r="22">
          <cell r="D22">
            <v>6858129</v>
          </cell>
          <cell r="E22">
            <v>5821749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6858129</v>
          </cell>
          <cell r="K22">
            <v>5821749</v>
          </cell>
          <cell r="L22">
            <v>0</v>
          </cell>
          <cell r="M22">
            <v>0</v>
          </cell>
          <cell r="N22">
            <v>429060</v>
          </cell>
          <cell r="O22">
            <v>301562</v>
          </cell>
          <cell r="P22">
            <v>429060</v>
          </cell>
          <cell r="Q22">
            <v>301562</v>
          </cell>
          <cell r="R22">
            <v>6429069</v>
          </cell>
          <cell r="S22">
            <v>5520187</v>
          </cell>
        </row>
        <row r="23">
          <cell r="D23">
            <v>491534</v>
          </cell>
          <cell r="E23">
            <v>573660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491534</v>
          </cell>
          <cell r="K23">
            <v>573660</v>
          </cell>
          <cell r="L23">
            <v>0</v>
          </cell>
          <cell r="M23">
            <v>0</v>
          </cell>
          <cell r="N23">
            <v>5542</v>
          </cell>
          <cell r="O23">
            <v>16042</v>
          </cell>
          <cell r="P23">
            <v>5542</v>
          </cell>
          <cell r="Q23">
            <v>16042</v>
          </cell>
          <cell r="R23">
            <v>485992</v>
          </cell>
          <cell r="S23">
            <v>557618</v>
          </cell>
        </row>
        <row r="24">
          <cell r="D24">
            <v>1090375</v>
          </cell>
          <cell r="E24">
            <v>824271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1090375</v>
          </cell>
          <cell r="K24">
            <v>824271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1090375</v>
          </cell>
          <cell r="S24">
            <v>824271</v>
          </cell>
        </row>
        <row r="25">
          <cell r="D25">
            <v>6780914</v>
          </cell>
          <cell r="E25">
            <v>7207428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6780914</v>
          </cell>
          <cell r="K25">
            <v>7207428</v>
          </cell>
          <cell r="L25">
            <v>0</v>
          </cell>
          <cell r="M25">
            <v>-968</v>
          </cell>
          <cell r="N25">
            <v>8099</v>
          </cell>
          <cell r="O25">
            <v>8514</v>
          </cell>
          <cell r="P25">
            <v>8099</v>
          </cell>
          <cell r="Q25">
            <v>7546</v>
          </cell>
          <cell r="R25">
            <v>6772815</v>
          </cell>
          <cell r="S25">
            <v>7199882</v>
          </cell>
        </row>
        <row r="26">
          <cell r="D26">
            <v>12431895</v>
          </cell>
          <cell r="E26">
            <v>11881326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12431895</v>
          </cell>
          <cell r="K26">
            <v>11881326</v>
          </cell>
          <cell r="L26">
            <v>0</v>
          </cell>
          <cell r="M26">
            <v>0</v>
          </cell>
          <cell r="N26">
            <v>-1160</v>
          </cell>
          <cell r="O26">
            <v>269427</v>
          </cell>
          <cell r="P26">
            <v>-1160</v>
          </cell>
          <cell r="Q26">
            <v>269427</v>
          </cell>
          <cell r="R26">
            <v>12433055</v>
          </cell>
          <cell r="S26">
            <v>11611899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1271669</v>
          </cell>
          <cell r="E28">
            <v>1458335.3623410999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1271669</v>
          </cell>
          <cell r="K28">
            <v>1458335.3623410999</v>
          </cell>
          <cell r="L28">
            <v>0</v>
          </cell>
          <cell r="M28">
            <v>0</v>
          </cell>
          <cell r="N28">
            <v>72409</v>
          </cell>
          <cell r="O28">
            <v>142394</v>
          </cell>
          <cell r="P28">
            <v>72409</v>
          </cell>
          <cell r="Q28">
            <v>142394</v>
          </cell>
          <cell r="R28">
            <v>1199260</v>
          </cell>
          <cell r="S28">
            <v>1315941.3623410999</v>
          </cell>
        </row>
        <row r="29">
          <cell r="D29">
            <v>1622906</v>
          </cell>
          <cell r="E29">
            <v>1046106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1622906</v>
          </cell>
          <cell r="K29">
            <v>1046106</v>
          </cell>
          <cell r="L29">
            <v>0</v>
          </cell>
          <cell r="M29">
            <v>0</v>
          </cell>
          <cell r="N29">
            <v>0</v>
          </cell>
          <cell r="O29">
            <v>41065</v>
          </cell>
          <cell r="P29">
            <v>0</v>
          </cell>
          <cell r="Q29">
            <v>41065</v>
          </cell>
          <cell r="R29">
            <v>1622906</v>
          </cell>
          <cell r="S29">
            <v>1005041</v>
          </cell>
        </row>
        <row r="30">
          <cell r="D30">
            <v>3366982.8885992179</v>
          </cell>
          <cell r="E30">
            <v>2582649.2383032069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3366982.8885992179</v>
          </cell>
          <cell r="K30">
            <v>2582649.2383032069</v>
          </cell>
          <cell r="L30">
            <v>0</v>
          </cell>
          <cell r="M30">
            <v>0</v>
          </cell>
          <cell r="N30">
            <v>151071</v>
          </cell>
          <cell r="O30">
            <v>1240079.3463405729</v>
          </cell>
          <cell r="P30">
            <v>151071</v>
          </cell>
          <cell r="Q30">
            <v>1240079.3463405729</v>
          </cell>
          <cell r="R30">
            <v>3215911.8885992179</v>
          </cell>
          <cell r="S30">
            <v>1342569.8919626339</v>
          </cell>
        </row>
        <row r="31">
          <cell r="D31">
            <v>963498.94400000013</v>
          </cell>
          <cell r="E31">
            <v>840113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963498.94400000013</v>
          </cell>
          <cell r="K31">
            <v>840113</v>
          </cell>
          <cell r="L31">
            <v>-432</v>
          </cell>
          <cell r="M31">
            <v>-250</v>
          </cell>
          <cell r="N31">
            <v>309203.68599999999</v>
          </cell>
          <cell r="O31">
            <v>175036</v>
          </cell>
          <cell r="P31">
            <v>308771.68599999999</v>
          </cell>
          <cell r="Q31">
            <v>174786</v>
          </cell>
          <cell r="R31">
            <v>654727.25800000015</v>
          </cell>
          <cell r="S31">
            <v>665327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34877903.832599215</v>
          </cell>
          <cell r="E33">
            <v>32235637.600644305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34877903.832599215</v>
          </cell>
          <cell r="K33">
            <v>32235637.600644305</v>
          </cell>
          <cell r="L33">
            <v>-432</v>
          </cell>
          <cell r="M33">
            <v>-1218</v>
          </cell>
          <cell r="N33">
            <v>974224.68599999999</v>
          </cell>
          <cell r="O33">
            <v>2194119.3463405729</v>
          </cell>
          <cell r="P33">
            <v>973792.68599999999</v>
          </cell>
          <cell r="Q33">
            <v>2192901.3463405729</v>
          </cell>
          <cell r="R33">
            <v>33904111.146599218</v>
          </cell>
          <cell r="S33">
            <v>30042736.254303731</v>
          </cell>
        </row>
        <row r="34">
          <cell r="D34">
            <v>109135236.22159922</v>
          </cell>
          <cell r="E34">
            <v>111858275.4731016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109135236.22159922</v>
          </cell>
          <cell r="K34">
            <v>111858275.4731016</v>
          </cell>
          <cell r="L34">
            <v>-120838.00897193787</v>
          </cell>
          <cell r="M34">
            <v>258957.31211263116</v>
          </cell>
          <cell r="N34">
            <v>14484259.623258412</v>
          </cell>
          <cell r="O34">
            <v>14009015.212093608</v>
          </cell>
          <cell r="P34">
            <v>14363421.614286473</v>
          </cell>
          <cell r="Q34">
            <v>14267972.52420624</v>
          </cell>
          <cell r="R34">
            <v>94771814.607312739</v>
          </cell>
          <cell r="S34">
            <v>97590302.948895365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6"/>
    </sheetNames>
    <sheetDataSet>
      <sheetData sheetId="0">
        <row r="8">
          <cell r="D8">
            <v>21654914</v>
          </cell>
          <cell r="E8">
            <v>23559321</v>
          </cell>
          <cell r="F8">
            <v>313601</v>
          </cell>
          <cell r="G8">
            <v>564338</v>
          </cell>
          <cell r="H8">
            <v>0</v>
          </cell>
          <cell r="I8">
            <v>0</v>
          </cell>
          <cell r="J8">
            <v>21968515</v>
          </cell>
          <cell r="K8">
            <v>24123659</v>
          </cell>
          <cell r="L8">
            <v>0</v>
          </cell>
          <cell r="M8">
            <v>0</v>
          </cell>
          <cell r="N8">
            <v>64000</v>
          </cell>
          <cell r="O8">
            <v>260594</v>
          </cell>
          <cell r="P8">
            <v>64000</v>
          </cell>
          <cell r="Q8">
            <v>260594</v>
          </cell>
          <cell r="R8">
            <v>21904515</v>
          </cell>
          <cell r="S8">
            <v>23863065</v>
          </cell>
        </row>
        <row r="9">
          <cell r="D9">
            <v>17884725.5</v>
          </cell>
          <cell r="E9">
            <v>19222212.449999999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17884725.5</v>
          </cell>
          <cell r="K9">
            <v>19222212.449999999</v>
          </cell>
          <cell r="L9">
            <v>0</v>
          </cell>
          <cell r="M9">
            <v>0</v>
          </cell>
          <cell r="N9">
            <v>2618484.25</v>
          </cell>
          <cell r="O9">
            <v>2583036.0499999998</v>
          </cell>
          <cell r="P9">
            <v>2618484.25</v>
          </cell>
          <cell r="Q9">
            <v>2583036.0499999998</v>
          </cell>
          <cell r="R9">
            <v>15266241.25</v>
          </cell>
          <cell r="S9">
            <v>16639176.399999999</v>
          </cell>
        </row>
        <row r="10">
          <cell r="D10">
            <v>25528142</v>
          </cell>
          <cell r="E10">
            <v>28656329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25528142</v>
          </cell>
          <cell r="K10">
            <v>28656329</v>
          </cell>
          <cell r="L10">
            <v>0</v>
          </cell>
          <cell r="M10">
            <v>0</v>
          </cell>
          <cell r="N10">
            <v>7584367</v>
          </cell>
          <cell r="O10">
            <v>7663526</v>
          </cell>
          <cell r="P10">
            <v>7584367</v>
          </cell>
          <cell r="Q10">
            <v>7663526</v>
          </cell>
          <cell r="R10">
            <v>17943775</v>
          </cell>
          <cell r="S10">
            <v>20992803</v>
          </cell>
        </row>
        <row r="11">
          <cell r="D11">
            <v>2518397</v>
          </cell>
          <cell r="E11">
            <v>4074496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2518397</v>
          </cell>
          <cell r="K11">
            <v>4074496</v>
          </cell>
          <cell r="L11">
            <v>0</v>
          </cell>
          <cell r="M11">
            <v>0</v>
          </cell>
          <cell r="N11">
            <v>1373265</v>
          </cell>
          <cell r="O11">
            <v>2172786</v>
          </cell>
          <cell r="P11">
            <v>1373265</v>
          </cell>
          <cell r="Q11">
            <v>2172786</v>
          </cell>
          <cell r="R11">
            <v>1145132</v>
          </cell>
          <cell r="S11">
            <v>1901710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7636079</v>
          </cell>
          <cell r="E13">
            <v>8026194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7636079</v>
          </cell>
          <cell r="K13">
            <v>8026194</v>
          </cell>
          <cell r="L13">
            <v>0</v>
          </cell>
          <cell r="M13">
            <v>0</v>
          </cell>
          <cell r="N13">
            <v>312609</v>
          </cell>
          <cell r="O13">
            <v>393771</v>
          </cell>
          <cell r="P13">
            <v>312609</v>
          </cell>
          <cell r="Q13">
            <v>393771</v>
          </cell>
          <cell r="R13">
            <v>7323470</v>
          </cell>
          <cell r="S13">
            <v>7632423</v>
          </cell>
        </row>
        <row r="14">
          <cell r="D14">
            <v>5166786</v>
          </cell>
          <cell r="E14">
            <v>5797317.6500000004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5166786</v>
          </cell>
          <cell r="K14">
            <v>5797317.6500000004</v>
          </cell>
          <cell r="L14">
            <v>0</v>
          </cell>
          <cell r="M14">
            <v>0</v>
          </cell>
          <cell r="N14">
            <v>2175375</v>
          </cell>
          <cell r="O14">
            <v>2502916.6</v>
          </cell>
          <cell r="P14">
            <v>2175375</v>
          </cell>
          <cell r="Q14">
            <v>2502916.6</v>
          </cell>
          <cell r="R14">
            <v>2991411</v>
          </cell>
          <cell r="S14">
            <v>3294401.0500000003</v>
          </cell>
        </row>
        <row r="15">
          <cell r="D15">
            <v>4655391.9986473881</v>
          </cell>
          <cell r="E15">
            <v>4629415.365352612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4655391.9986473881</v>
          </cell>
          <cell r="K15">
            <v>4629415.365352612</v>
          </cell>
          <cell r="L15">
            <v>731944.83672353043</v>
          </cell>
          <cell r="M15">
            <v>635727.75026290095</v>
          </cell>
          <cell r="N15">
            <v>163538.59227646998</v>
          </cell>
          <cell r="O15">
            <v>190897.93973571472</v>
          </cell>
          <cell r="P15">
            <v>895483.42900000047</v>
          </cell>
          <cell r="Q15">
            <v>826625.68999861565</v>
          </cell>
          <cell r="R15">
            <v>3759908.5696473876</v>
          </cell>
          <cell r="S15">
            <v>3802789.6753539965</v>
          </cell>
        </row>
        <row r="16">
          <cell r="D16">
            <v>4717785</v>
          </cell>
          <cell r="E16">
            <v>4483622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4717785</v>
          </cell>
          <cell r="K16">
            <v>4483622</v>
          </cell>
          <cell r="L16">
            <v>0</v>
          </cell>
          <cell r="M16">
            <v>0</v>
          </cell>
          <cell r="N16">
            <v>353161</v>
          </cell>
          <cell r="O16">
            <v>341687</v>
          </cell>
          <cell r="P16">
            <v>353161</v>
          </cell>
          <cell r="Q16">
            <v>341687</v>
          </cell>
          <cell r="R16">
            <v>4364624</v>
          </cell>
          <cell r="S16">
            <v>4141935</v>
          </cell>
        </row>
        <row r="17">
          <cell r="D17">
            <v>89762220.498647392</v>
          </cell>
          <cell r="E17">
            <v>98448907.465352625</v>
          </cell>
          <cell r="F17">
            <v>313601</v>
          </cell>
          <cell r="G17">
            <v>564338</v>
          </cell>
          <cell r="H17">
            <v>0</v>
          </cell>
          <cell r="I17">
            <v>0</v>
          </cell>
          <cell r="J17">
            <v>90075821.498647392</v>
          </cell>
          <cell r="K17">
            <v>99013245.465352625</v>
          </cell>
          <cell r="L17">
            <v>731944.83672353043</v>
          </cell>
          <cell r="M17">
            <v>635727.75026290095</v>
          </cell>
          <cell r="N17">
            <v>14644799.842276471</v>
          </cell>
          <cell r="O17">
            <v>16109214.589735715</v>
          </cell>
          <cell r="P17">
            <v>15376744.679000001</v>
          </cell>
          <cell r="Q17">
            <v>16744942.339998616</v>
          </cell>
          <cell r="R17">
            <v>74699076.819647387</v>
          </cell>
          <cell r="S17">
            <v>82268303.125353992</v>
          </cell>
        </row>
        <row r="18">
          <cell r="D18">
            <v>6797847</v>
          </cell>
          <cell r="E18">
            <v>8806053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6797847</v>
          </cell>
          <cell r="K18">
            <v>8806053</v>
          </cell>
          <cell r="L18">
            <v>-20.900080996205965</v>
          </cell>
          <cell r="M18">
            <v>-17</v>
          </cell>
          <cell r="N18">
            <v>225781.90008099622</v>
          </cell>
          <cell r="O18">
            <v>299699</v>
          </cell>
          <cell r="P18">
            <v>225761</v>
          </cell>
          <cell r="Q18">
            <v>299682</v>
          </cell>
          <cell r="R18">
            <v>6572086</v>
          </cell>
          <cell r="S18">
            <v>8506371</v>
          </cell>
        </row>
        <row r="19">
          <cell r="D19">
            <v>0</v>
          </cell>
          <cell r="E19">
            <v>102903.34999999999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102903.34999999999</v>
          </cell>
          <cell r="L19">
            <v>0</v>
          </cell>
          <cell r="M19">
            <v>0</v>
          </cell>
          <cell r="N19">
            <v>0</v>
          </cell>
          <cell r="O19">
            <v>84093.349999999991</v>
          </cell>
          <cell r="P19">
            <v>0</v>
          </cell>
          <cell r="Q19">
            <v>84093.349999999991</v>
          </cell>
          <cell r="R19">
            <v>0</v>
          </cell>
          <cell r="S19">
            <v>18810</v>
          </cell>
        </row>
        <row r="20">
          <cell r="D20">
            <v>6797847</v>
          </cell>
          <cell r="E20">
            <v>8908956.3499999996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6797847</v>
          </cell>
          <cell r="K20">
            <v>8908956.3499999996</v>
          </cell>
          <cell r="L20">
            <v>-20.900080996205965</v>
          </cell>
          <cell r="M20">
            <v>-17</v>
          </cell>
          <cell r="N20">
            <v>225781.90008099622</v>
          </cell>
          <cell r="O20">
            <v>383792.35</v>
          </cell>
          <cell r="P20">
            <v>225761</v>
          </cell>
          <cell r="Q20">
            <v>383775.35</v>
          </cell>
          <cell r="R20">
            <v>6572086</v>
          </cell>
          <cell r="S20">
            <v>8525181</v>
          </cell>
        </row>
        <row r="21">
          <cell r="D21">
            <v>96560067.498647392</v>
          </cell>
          <cell r="E21">
            <v>107357863.81535262</v>
          </cell>
          <cell r="F21">
            <v>313601</v>
          </cell>
          <cell r="G21">
            <v>564338</v>
          </cell>
          <cell r="H21">
            <v>0</v>
          </cell>
          <cell r="I21">
            <v>0</v>
          </cell>
          <cell r="J21">
            <v>96873668.498647392</v>
          </cell>
          <cell r="K21">
            <v>107922201.81535262</v>
          </cell>
          <cell r="L21">
            <v>731923.93664253422</v>
          </cell>
          <cell r="M21">
            <v>635710.75026290095</v>
          </cell>
          <cell r="N21">
            <v>14870581.742357466</v>
          </cell>
          <cell r="O21">
            <v>16493006.939735714</v>
          </cell>
          <cell r="P21">
            <v>15602505.679000001</v>
          </cell>
          <cell r="Q21">
            <v>17128717.689998616</v>
          </cell>
          <cell r="R21">
            <v>81271162.819647387</v>
          </cell>
          <cell r="S21">
            <v>90793484.125353992</v>
          </cell>
        </row>
        <row r="22">
          <cell r="D22">
            <v>8583884</v>
          </cell>
          <cell r="E22">
            <v>7676787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8583884</v>
          </cell>
          <cell r="K22">
            <v>7676787</v>
          </cell>
          <cell r="L22">
            <v>0</v>
          </cell>
          <cell r="M22">
            <v>0</v>
          </cell>
          <cell r="N22">
            <v>658894</v>
          </cell>
          <cell r="O22">
            <v>581137</v>
          </cell>
          <cell r="P22">
            <v>658894</v>
          </cell>
          <cell r="Q22">
            <v>581137</v>
          </cell>
          <cell r="R22">
            <v>7924990</v>
          </cell>
          <cell r="S22">
            <v>7095650</v>
          </cell>
        </row>
        <row r="23">
          <cell r="D23">
            <v>893397</v>
          </cell>
          <cell r="E23">
            <v>935226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893397</v>
          </cell>
          <cell r="K23">
            <v>935226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893397</v>
          </cell>
          <cell r="S23">
            <v>935226</v>
          </cell>
        </row>
        <row r="24">
          <cell r="D24">
            <v>1252857</v>
          </cell>
          <cell r="E24">
            <v>1263211.8213499999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1252857</v>
          </cell>
          <cell r="K24">
            <v>1263211.8213499999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1252857</v>
          </cell>
          <cell r="S24">
            <v>1263211.8213499999</v>
          </cell>
        </row>
        <row r="25">
          <cell r="D25">
            <v>10016627</v>
          </cell>
          <cell r="E25">
            <v>2203107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10016627</v>
          </cell>
          <cell r="K25">
            <v>2203107</v>
          </cell>
          <cell r="L25">
            <v>2261</v>
          </cell>
          <cell r="M25">
            <v>4872</v>
          </cell>
          <cell r="N25">
            <v>129449</v>
          </cell>
          <cell r="O25">
            <v>1124650</v>
          </cell>
          <cell r="P25">
            <v>131710</v>
          </cell>
          <cell r="Q25">
            <v>1129522</v>
          </cell>
          <cell r="R25">
            <v>9884917</v>
          </cell>
          <cell r="S25">
            <v>1073585</v>
          </cell>
        </row>
        <row r="26">
          <cell r="D26">
            <v>16401879</v>
          </cell>
          <cell r="E26">
            <v>17829390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16401879</v>
          </cell>
          <cell r="K26">
            <v>17829390</v>
          </cell>
          <cell r="L26">
            <v>340527</v>
          </cell>
          <cell r="M26">
            <v>480650</v>
          </cell>
          <cell r="N26">
            <v>0</v>
          </cell>
          <cell r="O26">
            <v>0</v>
          </cell>
          <cell r="P26">
            <v>340527</v>
          </cell>
          <cell r="Q26">
            <v>480650</v>
          </cell>
          <cell r="R26">
            <v>16061352</v>
          </cell>
          <cell r="S26">
            <v>17348740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1863966</v>
          </cell>
          <cell r="E28">
            <v>2105535</v>
          </cell>
          <cell r="F28">
            <v>57</v>
          </cell>
          <cell r="G28">
            <v>7</v>
          </cell>
          <cell r="H28">
            <v>0</v>
          </cell>
          <cell r="I28">
            <v>0</v>
          </cell>
          <cell r="J28">
            <v>1864023</v>
          </cell>
          <cell r="K28">
            <v>2105542</v>
          </cell>
          <cell r="L28">
            <v>0</v>
          </cell>
          <cell r="M28">
            <v>0</v>
          </cell>
          <cell r="N28">
            <v>249382</v>
          </cell>
          <cell r="O28">
            <v>333610.02700000006</v>
          </cell>
          <cell r="P28">
            <v>249382</v>
          </cell>
          <cell r="Q28">
            <v>333610.02700000006</v>
          </cell>
          <cell r="R28">
            <v>1614641</v>
          </cell>
          <cell r="S28">
            <v>1771931.973</v>
          </cell>
        </row>
        <row r="29">
          <cell r="D29">
            <v>1222400</v>
          </cell>
          <cell r="E29">
            <v>900985</v>
          </cell>
          <cell r="F29">
            <v>6459</v>
          </cell>
          <cell r="G29">
            <v>0</v>
          </cell>
          <cell r="H29">
            <v>0</v>
          </cell>
          <cell r="I29">
            <v>0</v>
          </cell>
          <cell r="J29">
            <v>1228859</v>
          </cell>
          <cell r="K29">
            <v>900985</v>
          </cell>
          <cell r="L29">
            <v>0</v>
          </cell>
          <cell r="M29">
            <v>0</v>
          </cell>
          <cell r="N29">
            <v>0</v>
          </cell>
          <cell r="O29">
            <v>8512</v>
          </cell>
          <cell r="P29">
            <v>0</v>
          </cell>
          <cell r="Q29">
            <v>8512</v>
          </cell>
          <cell r="R29">
            <v>1228859</v>
          </cell>
          <cell r="S29">
            <v>892473</v>
          </cell>
        </row>
        <row r="30">
          <cell r="D30">
            <v>3895047.5220899615</v>
          </cell>
          <cell r="E30">
            <v>3014051.7333815559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3895047.5220899615</v>
          </cell>
          <cell r="K30">
            <v>3014051.7333815559</v>
          </cell>
          <cell r="L30">
            <v>5760</v>
          </cell>
          <cell r="M30">
            <v>0</v>
          </cell>
          <cell r="N30">
            <v>2076595.772902</v>
          </cell>
          <cell r="O30">
            <v>1607748.9304478411</v>
          </cell>
          <cell r="P30">
            <v>2082355.772902</v>
          </cell>
          <cell r="Q30">
            <v>1607748.9304478411</v>
          </cell>
          <cell r="R30">
            <v>1812691.7491879615</v>
          </cell>
          <cell r="S30">
            <v>1406302.8029337148</v>
          </cell>
        </row>
        <row r="31">
          <cell r="D31">
            <v>1345053.767</v>
          </cell>
          <cell r="E31">
            <v>1402934.7220000001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1345053.767</v>
          </cell>
          <cell r="K31">
            <v>1402934.7220000001</v>
          </cell>
          <cell r="L31">
            <v>2</v>
          </cell>
          <cell r="M31">
            <v>0</v>
          </cell>
          <cell r="N31">
            <v>464152.723</v>
          </cell>
          <cell r="O31">
            <v>446225</v>
          </cell>
          <cell r="P31">
            <v>464154.723</v>
          </cell>
          <cell r="Q31">
            <v>446225</v>
          </cell>
          <cell r="R31">
            <v>880899.04399999999</v>
          </cell>
          <cell r="S31">
            <v>956709.72200000007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45475111.289089955</v>
          </cell>
          <cell r="E33">
            <v>37331228.276731558</v>
          </cell>
          <cell r="F33">
            <v>6516</v>
          </cell>
          <cell r="G33">
            <v>7</v>
          </cell>
          <cell r="H33">
            <v>0</v>
          </cell>
          <cell r="I33">
            <v>0</v>
          </cell>
          <cell r="J33">
            <v>45481627.289089955</v>
          </cell>
          <cell r="K33">
            <v>37331235.276731558</v>
          </cell>
          <cell r="L33">
            <v>348550</v>
          </cell>
          <cell r="M33">
            <v>485522</v>
          </cell>
          <cell r="N33">
            <v>3578473.495902</v>
          </cell>
          <cell r="O33">
            <v>4101882.9574478408</v>
          </cell>
          <cell r="P33">
            <v>3927023.495902</v>
          </cell>
          <cell r="Q33">
            <v>4587404.9574478418</v>
          </cell>
          <cell r="R33">
            <v>41554603.793187961</v>
          </cell>
          <cell r="S33">
            <v>32743830.319283716</v>
          </cell>
        </row>
        <row r="34">
          <cell r="D34">
            <v>142035178.78773734</v>
          </cell>
          <cell r="E34">
            <v>144689092.09208417</v>
          </cell>
          <cell r="F34">
            <v>320117</v>
          </cell>
          <cell r="G34">
            <v>564345</v>
          </cell>
          <cell r="H34">
            <v>0</v>
          </cell>
          <cell r="I34">
            <v>0</v>
          </cell>
          <cell r="J34">
            <v>142355295.78773734</v>
          </cell>
          <cell r="K34">
            <v>145253437.09208417</v>
          </cell>
          <cell r="L34">
            <v>1080473.9366425341</v>
          </cell>
          <cell r="M34">
            <v>1121232.750262901</v>
          </cell>
          <cell r="N34">
            <v>18449055.238259465</v>
          </cell>
          <cell r="O34">
            <v>20594889.897183556</v>
          </cell>
          <cell r="P34">
            <v>19529529.174902</v>
          </cell>
          <cell r="Q34">
            <v>21716122.647446457</v>
          </cell>
          <cell r="R34">
            <v>122825766.61283535</v>
          </cell>
          <cell r="S34">
            <v>123537314.44463772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7" workbookViewId="0">
      <selection activeCell="D8" sqref="D8:S34"/>
    </sheetView>
  </sheetViews>
  <sheetFormatPr defaultRowHeight="15"/>
  <sheetData>
    <row r="1" spans="1:26">
      <c r="A1">
        <v>829</v>
      </c>
    </row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96'!D8/'[2]table 46'!D8</f>
        <v>0.67219343378597574</v>
      </c>
      <c r="E8" s="1">
        <f>'[1]table 96'!E8/'[2]table 46'!E8</f>
        <v>0.66150938730364939</v>
      </c>
      <c r="F8" s="1">
        <f>'[1]table 96'!F8/'[2]table 46'!F8</f>
        <v>0</v>
      </c>
      <c r="G8" s="1">
        <f>'[1]table 96'!G8/'[2]table 46'!G8</f>
        <v>0</v>
      </c>
      <c r="H8" s="1" t="e">
        <f>'[1]table 96'!H8/'[2]table 46'!H8</f>
        <v>#DIV/0!</v>
      </c>
      <c r="I8" s="1" t="e">
        <f>'[1]table 96'!I8/'[2]table 46'!I8</f>
        <v>#DIV/0!</v>
      </c>
      <c r="J8" s="1">
        <f>'[1]table 96'!J8/'[2]table 46'!J8</f>
        <v>0.66259785879928612</v>
      </c>
      <c r="K8" s="1">
        <f>'[1]table 96'!K8/'[2]table 46'!K8</f>
        <v>0.64603433500697383</v>
      </c>
      <c r="L8" s="1" t="e">
        <f>'[1]table 96'!L8/'[2]table 46'!L8</f>
        <v>#DIV/0!</v>
      </c>
      <c r="M8" s="1" t="e">
        <f>'[1]table 96'!M8/'[2]table 46'!M8</f>
        <v>#DIV/0!</v>
      </c>
      <c r="N8" s="1">
        <f>'[1]table 96'!N8/'[2]table 46'!N8</f>
        <v>13.646218749999999</v>
      </c>
      <c r="O8" s="1">
        <f>'[1]table 96'!O8/'[2]table 46'!O8</f>
        <v>-1.4582070193481047E-4</v>
      </c>
      <c r="P8" s="1">
        <f>'[1]table 96'!P8/'[2]table 46'!P8</f>
        <v>2.4616562499999999</v>
      </c>
      <c r="Q8" s="1">
        <f>'[1]table 96'!Q8/'[2]table 46'!Q8</f>
        <v>-1.4582070193481047E-4</v>
      </c>
      <c r="R8" s="1">
        <f>'[1]table 96'!R8/'[2]table 46'!R8</f>
        <v>0.65734142025057396</v>
      </c>
      <c r="S8" s="1">
        <f>'[1]table 96'!S8/'[2]table 46'!S8</f>
        <v>0.65309087495675844</v>
      </c>
    </row>
    <row r="9" spans="1:26" ht="23.1" customHeight="1">
      <c r="A9" s="6">
        <v>2</v>
      </c>
      <c r="B9" s="9"/>
      <c r="C9" s="3" t="s">
        <v>27</v>
      </c>
      <c r="D9" s="1">
        <f>'[1]table 96'!D9/'[2]table 46'!D9</f>
        <v>0.80178926984369991</v>
      </c>
      <c r="E9" s="1">
        <f>'[1]table 96'!E9/'[2]table 46'!E9</f>
        <v>0.74313209455761686</v>
      </c>
      <c r="F9" s="1" t="e">
        <f>'[1]table 96'!F9/'[2]table 46'!F9</f>
        <v>#DIV/0!</v>
      </c>
      <c r="G9" s="1" t="e">
        <f>'[1]table 96'!G9/'[2]table 46'!G9</f>
        <v>#DIV/0!</v>
      </c>
      <c r="H9" s="1" t="e">
        <f>'[1]table 96'!H9/'[2]table 46'!H9</f>
        <v>#DIV/0!</v>
      </c>
      <c r="I9" s="1" t="e">
        <f>'[1]table 96'!I9/'[2]table 46'!I9</f>
        <v>#DIV/0!</v>
      </c>
      <c r="J9" s="1">
        <f>'[1]table 96'!J9/'[2]table 46'!J9</f>
        <v>0.80178926984369991</v>
      </c>
      <c r="K9" s="1">
        <f>'[1]table 96'!K9/'[2]table 46'!K9</f>
        <v>0.74313209455761686</v>
      </c>
      <c r="L9" s="1" t="e">
        <f>'[1]table 96'!L9/'[2]table 46'!L9</f>
        <v>#DIV/0!</v>
      </c>
      <c r="M9" s="1" t="e">
        <f>'[1]table 96'!M9/'[2]table 46'!M9</f>
        <v>#DIV/0!</v>
      </c>
      <c r="N9" s="1">
        <f>'[1]table 96'!N9/'[2]table 46'!N9</f>
        <v>0.19981254422286482</v>
      </c>
      <c r="O9" s="1">
        <f>'[1]table 96'!O9/'[2]table 46'!O9</f>
        <v>0.20368472983565214</v>
      </c>
      <c r="P9" s="1">
        <f>'[1]table 96'!P9/'[2]table 46'!P9</f>
        <v>0.19981254422286482</v>
      </c>
      <c r="Q9" s="1">
        <f>'[1]table 96'!Q9/'[2]table 46'!Q9</f>
        <v>0.20368472983565214</v>
      </c>
      <c r="R9" s="1">
        <f>'[1]table 96'!R9/'[2]table 46'!R9</f>
        <v>0.90504104931526608</v>
      </c>
      <c r="S9" s="1">
        <f>'[1]table 96'!S9/'[2]table 46'!S9</f>
        <v>0.82687494075728418</v>
      </c>
      <c r="W9" t="str">
        <f>SUBSTITUTE(Y9,"t1","t"&amp;Z9)</f>
        <v>Sheet2!S$829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96'!D10/'[2]table 46'!D10</f>
        <v>0.94047283190449193</v>
      </c>
      <c r="E10" s="1">
        <f>'[1]table 96'!E10/'[2]table 46'!E10</f>
        <v>0.84449103721554841</v>
      </c>
      <c r="F10" s="1" t="e">
        <f>'[1]table 96'!F10/'[2]table 46'!F10</f>
        <v>#DIV/0!</v>
      </c>
      <c r="G10" s="1" t="e">
        <f>'[1]table 96'!G10/'[2]table 46'!G10</f>
        <v>#DIV/0!</v>
      </c>
      <c r="H10" s="1" t="e">
        <f>'[1]table 96'!H10/'[2]table 46'!H10</f>
        <v>#DIV/0!</v>
      </c>
      <c r="I10" s="1" t="e">
        <f>'[1]table 96'!I10/'[2]table 46'!I10</f>
        <v>#DIV/0!</v>
      </c>
      <c r="J10" s="1">
        <f>'[1]table 96'!J10/'[2]table 46'!J10</f>
        <v>0.94047283190449193</v>
      </c>
      <c r="K10" s="1">
        <f>'[1]table 96'!K10/'[2]table 46'!K10</f>
        <v>0.84449103721554841</v>
      </c>
      <c r="L10" s="1" t="e">
        <f>'[1]table 96'!L10/'[2]table 46'!L10</f>
        <v>#DIV/0!</v>
      </c>
      <c r="M10" s="1" t="e">
        <f>'[1]table 96'!M10/'[2]table 46'!M10</f>
        <v>#DIV/0!</v>
      </c>
      <c r="N10" s="1">
        <f>'[1]table 96'!N10/'[2]table 46'!N10</f>
        <v>1.195035788748092</v>
      </c>
      <c r="O10" s="1">
        <f>'[1]table 96'!O10/'[2]table 46'!O10</f>
        <v>0.91027994163522119</v>
      </c>
      <c r="P10" s="1">
        <f>'[1]table 96'!P10/'[2]table 46'!P10</f>
        <v>1.195035788748092</v>
      </c>
      <c r="Q10" s="1">
        <f>'[1]table 96'!Q10/'[2]table 46'!Q10</f>
        <v>0.91027994163522119</v>
      </c>
      <c r="R10" s="1">
        <f>'[1]table 96'!R10/'[2]table 46'!R10</f>
        <v>0.83287569087329727</v>
      </c>
      <c r="S10" s="1">
        <f>'[1]table 96'!S10/'[2]table 46'!S10</f>
        <v>0.82047447403760232</v>
      </c>
      <c r="W10" t="str">
        <f>SUBSTITUTE(Y10,"t1","t"&amp;Z10)</f>
        <v>Sheet3!S$829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96'!D11/'[2]table 46'!D11</f>
        <v>0.57200512865922248</v>
      </c>
      <c r="E11" s="1">
        <f>'[1]table 96'!E11/'[2]table 46'!E11</f>
        <v>0.63042275658142755</v>
      </c>
      <c r="F11" s="1" t="e">
        <f>'[1]table 96'!F11/'[2]table 46'!F11</f>
        <v>#DIV/0!</v>
      </c>
      <c r="G11" s="1" t="e">
        <f>'[1]table 96'!G11/'[2]table 46'!G11</f>
        <v>#DIV/0!</v>
      </c>
      <c r="H11" s="1" t="e">
        <f>'[1]table 96'!H11/'[2]table 46'!H11</f>
        <v>#DIV/0!</v>
      </c>
      <c r="I11" s="1" t="e">
        <f>'[1]table 96'!I11/'[2]table 46'!I11</f>
        <v>#DIV/0!</v>
      </c>
      <c r="J11" s="1">
        <f>'[1]table 96'!J11/'[2]table 46'!J11</f>
        <v>0.57200512865922248</v>
      </c>
      <c r="K11" s="1">
        <f>'[1]table 96'!K11/'[2]table 46'!K11</f>
        <v>0.63042275658142755</v>
      </c>
      <c r="L11" s="1" t="e">
        <f>'[1]table 96'!L11/'[2]table 46'!L11</f>
        <v>#DIV/0!</v>
      </c>
      <c r="M11" s="1" t="e">
        <f>'[1]table 96'!M11/'[2]table 46'!M11</f>
        <v>#DIV/0!</v>
      </c>
      <c r="N11" s="1">
        <f>'[1]table 96'!N11/'[2]table 46'!N11</f>
        <v>0.52543245477020095</v>
      </c>
      <c r="O11" s="1">
        <f>'[1]table 96'!O11/'[2]table 46'!O11</f>
        <v>0.61056404082132343</v>
      </c>
      <c r="P11" s="1">
        <f>'[1]table 96'!P11/'[2]table 46'!P11</f>
        <v>0.52543245477020095</v>
      </c>
      <c r="Q11" s="1">
        <f>'[1]table 96'!Q11/'[2]table 46'!Q11</f>
        <v>0.61056404082132343</v>
      </c>
      <c r="R11" s="1">
        <f>'[1]table 96'!R11/'[2]table 46'!R11</f>
        <v>0.62785600262677144</v>
      </c>
      <c r="S11" s="1">
        <f>'[1]table 96'!S11/'[2]table 46'!S11</f>
        <v>0.65311219902088125</v>
      </c>
      <c r="W11" t="str">
        <f>SUBSTITUTE(Y11,"t1","t"&amp;Z11)</f>
        <v>Sheet4!S$829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 t="e">
        <f>'[1]table 96'!D12/'[2]table 46'!D12</f>
        <v>#DIV/0!</v>
      </c>
      <c r="E12" s="1" t="e">
        <f>'[1]table 96'!E12/'[2]table 46'!E12</f>
        <v>#DIV/0!</v>
      </c>
      <c r="F12" s="1" t="e">
        <f>'[1]table 96'!F12/'[2]table 46'!F12</f>
        <v>#DIV/0!</v>
      </c>
      <c r="G12" s="1" t="e">
        <f>'[1]table 96'!G12/'[2]table 46'!G12</f>
        <v>#DIV/0!</v>
      </c>
      <c r="H12" s="1" t="e">
        <f>'[1]table 96'!H12/'[2]table 46'!H12</f>
        <v>#DIV/0!</v>
      </c>
      <c r="I12" s="1" t="e">
        <f>'[1]table 96'!I12/'[2]table 46'!I12</f>
        <v>#DIV/0!</v>
      </c>
      <c r="J12" s="1" t="e">
        <f>'[1]table 96'!J12/'[2]table 46'!J12</f>
        <v>#DIV/0!</v>
      </c>
      <c r="K12" s="1" t="e">
        <f>'[1]table 96'!K12/'[2]table 46'!K12</f>
        <v>#DIV/0!</v>
      </c>
      <c r="L12" s="1" t="e">
        <f>'[1]table 96'!L12/'[2]table 46'!L12</f>
        <v>#DIV/0!</v>
      </c>
      <c r="M12" s="1" t="e">
        <f>'[1]table 96'!M12/'[2]table 46'!M12</f>
        <v>#DIV/0!</v>
      </c>
      <c r="N12" s="1" t="e">
        <f>'[1]table 96'!N12/'[2]table 46'!N12</f>
        <v>#DIV/0!</v>
      </c>
      <c r="O12" s="1" t="e">
        <f>'[1]table 96'!O12/'[2]table 46'!O12</f>
        <v>#DIV/0!</v>
      </c>
      <c r="P12" s="1" t="e">
        <f>'[1]table 96'!P12/'[2]table 46'!P12</f>
        <v>#DIV/0!</v>
      </c>
      <c r="Q12" s="1" t="e">
        <f>'[1]table 96'!Q12/'[2]table 46'!Q12</f>
        <v>#DIV/0!</v>
      </c>
      <c r="R12" s="1" t="e">
        <f>'[1]table 96'!R12/'[2]table 46'!R12</f>
        <v>#DIV/0!</v>
      </c>
      <c r="S12" s="1" t="e">
        <f>'[1]table 96'!S12/'[2]table 46'!S12</f>
        <v>#DIV/0!</v>
      </c>
      <c r="W12" t="str">
        <f>SUBSTITUTE(Y12,"t1","t"&amp;Z12)</f>
        <v>Sheet5!S$829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'[1]table 96'!D13/'[2]table 46'!D13</f>
        <v>0.64746964888655556</v>
      </c>
      <c r="E13" s="1">
        <f>'[1]table 96'!E13/'[2]table 46'!E13</f>
        <v>0.85594753877117846</v>
      </c>
      <c r="F13" s="1" t="e">
        <f>'[1]table 96'!F13/'[2]table 46'!F13</f>
        <v>#DIV/0!</v>
      </c>
      <c r="G13" s="1" t="e">
        <f>'[1]table 96'!G13/'[2]table 46'!G13</f>
        <v>#DIV/0!</v>
      </c>
      <c r="H13" s="1" t="e">
        <f>'[1]table 96'!H13/'[2]table 46'!H13</f>
        <v>#DIV/0!</v>
      </c>
      <c r="I13" s="1" t="e">
        <f>'[1]table 96'!I13/'[2]table 46'!I13</f>
        <v>#DIV/0!</v>
      </c>
      <c r="J13" s="1">
        <f>'[1]table 96'!J13/'[2]table 46'!J13</f>
        <v>0.64746964888655556</v>
      </c>
      <c r="K13" s="1">
        <f>'[1]table 96'!K13/'[2]table 46'!K13</f>
        <v>0.85594753877117846</v>
      </c>
      <c r="L13" s="1" t="e">
        <f>'[1]table 96'!L13/'[2]table 46'!L13</f>
        <v>#DIV/0!</v>
      </c>
      <c r="M13" s="1" t="e">
        <f>'[1]table 96'!M13/'[2]table 46'!M13</f>
        <v>#DIV/0!</v>
      </c>
      <c r="N13" s="1">
        <f>'[1]table 96'!N13/'[2]table 46'!N13</f>
        <v>0</v>
      </c>
      <c r="O13" s="1">
        <f>'[1]table 96'!O13/'[2]table 46'!O13</f>
        <v>1.0661196482219362</v>
      </c>
      <c r="P13" s="1">
        <f>'[1]table 96'!P13/'[2]table 46'!P13</f>
        <v>0.25745579941716329</v>
      </c>
      <c r="Q13" s="1">
        <f>'[1]table 96'!Q13/'[2]table 46'!Q13</f>
        <v>1.0661196482219362</v>
      </c>
      <c r="R13" s="1">
        <f>'[1]table 96'!R13/'[2]table 46'!R13</f>
        <v>0.66411774595922435</v>
      </c>
      <c r="S13" s="1">
        <f>'[1]table 96'!S13/'[2]table 46'!S13</f>
        <v>0.84510436593988569</v>
      </c>
      <c r="W13" t="str">
        <f>SUBSTITUTE(Y13,"t1","t"&amp;Z13)</f>
        <v>Sheet6!S$829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96'!D14/'[2]table 46'!D14</f>
        <v>0.75935484844930679</v>
      </c>
      <c r="E14" s="1">
        <f>'[1]table 96'!E14/'[2]table 46'!E14</f>
        <v>0.78312458866213752</v>
      </c>
      <c r="F14" s="1" t="e">
        <f>'[1]table 96'!F14/'[2]table 46'!F14</f>
        <v>#DIV/0!</v>
      </c>
      <c r="G14" s="1" t="e">
        <f>'[1]table 96'!G14/'[2]table 46'!G14</f>
        <v>#DIV/0!</v>
      </c>
      <c r="H14" s="1" t="e">
        <f>'[1]table 96'!H14/'[2]table 46'!H14</f>
        <v>#DIV/0!</v>
      </c>
      <c r="I14" s="1" t="e">
        <f>'[1]table 96'!I14/'[2]table 46'!I14</f>
        <v>#DIV/0!</v>
      </c>
      <c r="J14" s="1">
        <f>'[1]table 96'!J14/'[2]table 46'!J14</f>
        <v>0.75935484844930679</v>
      </c>
      <c r="K14" s="1">
        <f>'[1]table 96'!K14/'[2]table 46'!K14</f>
        <v>0.78312458866213752</v>
      </c>
      <c r="L14" s="1" t="e">
        <f>'[1]table 96'!L14/'[2]table 46'!L14</f>
        <v>#DIV/0!</v>
      </c>
      <c r="M14" s="1" t="e">
        <f>'[1]table 96'!M14/'[2]table 46'!M14</f>
        <v>#DIV/0!</v>
      </c>
      <c r="N14" s="1">
        <f>'[1]table 96'!N14/'[2]table 46'!N14</f>
        <v>0.77300649313336778</v>
      </c>
      <c r="O14" s="1">
        <f>'[1]table 96'!O14/'[2]table 46'!O14</f>
        <v>0.82991938285119049</v>
      </c>
      <c r="P14" s="1">
        <f>'[1]table 96'!P14/'[2]table 46'!P14</f>
        <v>0.77300649313336778</v>
      </c>
      <c r="Q14" s="1">
        <f>'[1]table 96'!Q14/'[2]table 46'!Q14</f>
        <v>0.82991938285119049</v>
      </c>
      <c r="R14" s="1">
        <f>'[1]table 96'!R14/'[2]table 46'!R14</f>
        <v>0.74942727696060485</v>
      </c>
      <c r="S14" s="1">
        <f>'[1]table 96'!S14/'[2]table 46'!S14</f>
        <v>0.74757230908483341</v>
      </c>
      <c r="W14" t="str">
        <f>SUBSTITUTE(Y14,"t1","t"&amp;Z14)</f>
        <v>Sheet7!S$829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96'!D15/'[2]table 46'!D15</f>
        <v>0.72579430496545039</v>
      </c>
      <c r="E15" s="1">
        <f>'[1]table 96'!E15/'[2]table 46'!E15</f>
        <v>0.62444815258807851</v>
      </c>
      <c r="F15" s="1" t="e">
        <f>'[1]table 96'!F15/'[2]table 46'!F15</f>
        <v>#DIV/0!</v>
      </c>
      <c r="G15" s="1" t="e">
        <f>'[1]table 96'!G15/'[2]table 46'!G15</f>
        <v>#DIV/0!</v>
      </c>
      <c r="H15" s="1" t="e">
        <f>'[1]table 96'!H15/'[2]table 46'!H15</f>
        <v>#DIV/0!</v>
      </c>
      <c r="I15" s="1" t="e">
        <f>'[1]table 96'!I15/'[2]table 46'!I15</f>
        <v>#DIV/0!</v>
      </c>
      <c r="J15" s="1">
        <f>'[1]table 96'!J15/'[2]table 46'!J15</f>
        <v>0.72579430496545039</v>
      </c>
      <c r="K15" s="1">
        <f>'[1]table 96'!K15/'[2]table 46'!K15</f>
        <v>0.62444815258807851</v>
      </c>
      <c r="L15" s="1">
        <f>'[1]table 96'!L15/'[2]table 46'!L15</f>
        <v>0.70349972455992393</v>
      </c>
      <c r="M15" s="1">
        <f>'[1]table 96'!M15/'[2]table 46'!M15</f>
        <v>0.40880756267939422</v>
      </c>
      <c r="N15" s="1">
        <f>'[1]table 96'!N15/'[2]table 46'!N15</f>
        <v>1.7961505793190944</v>
      </c>
      <c r="O15" s="1">
        <f>'[1]table 96'!O15/'[2]table 46'!O15</f>
        <v>0.76177807866529224</v>
      </c>
      <c r="P15" s="1">
        <f>'[1]table 96'!P15/'[2]table 46'!P15</f>
        <v>0.90304622296530779</v>
      </c>
      <c r="Q15" s="1">
        <f>'[1]table 96'!Q15/'[2]table 46'!Q15</f>
        <v>0.49032129386923051</v>
      </c>
      <c r="R15" s="1">
        <f>'[1]table 96'!R15/'[2]table 46'!R15</f>
        <v>0.68357887541785778</v>
      </c>
      <c r="S15" s="1">
        <f>'[1]table 96'!S15/'[2]table 46'!S15</f>
        <v>0.65360377690629523</v>
      </c>
      <c r="W15" t="str">
        <f>SUBSTITUTE(Y15,"t1","t"&amp;Z15)</f>
        <v>Sheet8!S$829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'[1]table 96'!D16/'[2]table 46'!D16</f>
        <v>0.76531020383506243</v>
      </c>
      <c r="E16" s="1">
        <f>'[1]table 96'!E16/'[2]table 46'!E16</f>
        <v>0.74911845824648016</v>
      </c>
      <c r="F16" s="1" t="e">
        <f>'[1]table 96'!F16/'[2]table 46'!F16</f>
        <v>#DIV/0!</v>
      </c>
      <c r="G16" s="1" t="e">
        <f>'[1]table 96'!G16/'[2]table 46'!G16</f>
        <v>#DIV/0!</v>
      </c>
      <c r="H16" s="1" t="e">
        <f>'[1]table 96'!H16/'[2]table 46'!H16</f>
        <v>#DIV/0!</v>
      </c>
      <c r="I16" s="1" t="e">
        <f>'[1]table 96'!I16/'[2]table 46'!I16</f>
        <v>#DIV/0!</v>
      </c>
      <c r="J16" s="1">
        <f>'[1]table 96'!J16/'[2]table 46'!J16</f>
        <v>0.76531020383506243</v>
      </c>
      <c r="K16" s="1">
        <f>'[1]table 96'!K16/'[2]table 46'!K16</f>
        <v>0.74911845824648016</v>
      </c>
      <c r="L16" s="1" t="e">
        <f>'[1]table 96'!L16/'[2]table 46'!L16</f>
        <v>#DIV/0!</v>
      </c>
      <c r="M16" s="1" t="e">
        <f>'[1]table 96'!M16/'[2]table 46'!M16</f>
        <v>#DIV/0!</v>
      </c>
      <c r="N16" s="1">
        <f>'[1]table 96'!N16/'[2]table 46'!N16</f>
        <v>0.86189018606244749</v>
      </c>
      <c r="O16" s="1">
        <f>'[1]table 96'!O16/'[2]table 46'!O16</f>
        <v>0.89559743273814929</v>
      </c>
      <c r="P16" s="1">
        <f>'[1]table 96'!P16/'[2]table 46'!P16</f>
        <v>0.86189018606244749</v>
      </c>
      <c r="Q16" s="1">
        <f>'[1]table 96'!Q16/'[2]table 46'!Q16</f>
        <v>0.89559743273814929</v>
      </c>
      <c r="R16" s="1">
        <f>'[1]table 96'!R16/'[2]table 46'!R16</f>
        <v>0.75749549102053237</v>
      </c>
      <c r="S16" s="1">
        <f>'[1]table 96'!S16/'[2]table 46'!S16</f>
        <v>0.73703474342306197</v>
      </c>
      <c r="W16" t="str">
        <f>SUBSTITUTE(Y16,"t1","t"&amp;Z16)</f>
        <v>Sheet9!S$829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96'!D17/'[2]table 46'!D17</f>
        <v>0.78208973662876202</v>
      </c>
      <c r="E17" s="1">
        <f>'[1]table 96'!E17/'[2]table 46'!E17</f>
        <v>0.75468221827250903</v>
      </c>
      <c r="F17" s="1">
        <f>'[1]table 96'!F17/'[2]table 46'!F17</f>
        <v>0</v>
      </c>
      <c r="G17" s="1">
        <f>'[1]table 96'!G17/'[2]table 46'!G17</f>
        <v>0</v>
      </c>
      <c r="H17" s="1" t="e">
        <f>'[1]table 96'!H17/'[2]table 46'!H17</f>
        <v>#DIV/0!</v>
      </c>
      <c r="I17" s="1" t="e">
        <f>'[1]table 96'!I17/'[2]table 46'!I17</f>
        <v>#DIV/0!</v>
      </c>
      <c r="J17" s="1">
        <f>'[1]table 96'!J17/'[2]table 46'!J17</f>
        <v>0.77936687360718859</v>
      </c>
      <c r="K17" s="1">
        <f>'[1]table 96'!K17/'[2]table 46'!K17</f>
        <v>0.7503808154481314</v>
      </c>
      <c r="L17" s="1">
        <f>'[1]table 96'!L17/'[2]table 46'!L17</f>
        <v>-0.16450148007180701</v>
      </c>
      <c r="M17" s="1">
        <f>'[1]table 96'!M17/'[2]table 46'!M17</f>
        <v>0.40880756267939422</v>
      </c>
      <c r="N17" s="1">
        <f>'[1]table 96'!N17/'[2]table 46'!N17</f>
        <v>0.91919432714936256</v>
      </c>
      <c r="O17" s="1">
        <f>'[1]table 96'!O17/'[2]table 46'!O17</f>
        <v>0.73108020258523665</v>
      </c>
      <c r="P17" s="1">
        <f>'[1]table 96'!P17/'[2]table 46'!P17</f>
        <v>0.86760957581003939</v>
      </c>
      <c r="Q17" s="1">
        <f>'[1]table 96'!Q17/'[2]table 46'!Q17</f>
        <v>0.71884500605970214</v>
      </c>
      <c r="R17" s="1">
        <f>'[1]table 96'!R17/'[2]table 46'!R17</f>
        <v>0.76120218457315514</v>
      </c>
      <c r="S17" s="1">
        <f>'[1]table 96'!S17/'[2]table 46'!S17</f>
        <v>0.75679963399419792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96'!D18/'[2]table 46'!D18</f>
        <v>0.59654490605628518</v>
      </c>
      <c r="E18" s="1">
        <f>'[1]table 96'!E18/'[2]table 46'!E18</f>
        <v>0.60075598000602537</v>
      </c>
      <c r="F18" s="1" t="e">
        <f>'[1]table 96'!F18/'[2]table 46'!F18</f>
        <v>#DIV/0!</v>
      </c>
      <c r="G18" s="1" t="e">
        <f>'[1]table 96'!G18/'[2]table 46'!G18</f>
        <v>#DIV/0!</v>
      </c>
      <c r="H18" s="1" t="e">
        <f>'[1]table 96'!H18/'[2]table 46'!H18</f>
        <v>#DIV/0!</v>
      </c>
      <c r="I18" s="1" t="e">
        <f>'[1]table 96'!I18/'[2]table 46'!I18</f>
        <v>#DIV/0!</v>
      </c>
      <c r="J18" s="1">
        <f>'[1]table 96'!J18/'[2]table 46'!J18</f>
        <v>0.59654490605628518</v>
      </c>
      <c r="K18" s="1">
        <f>'[1]table 96'!K18/'[2]table 46'!K18</f>
        <v>0.60075598000602537</v>
      </c>
      <c r="L18" s="1">
        <f>'[1]table 96'!L18/'[2]table 46'!L18</f>
        <v>0</v>
      </c>
      <c r="M18" s="1">
        <f>'[1]table 96'!M18/'[2]table 46'!M18</f>
        <v>-16.764705882352942</v>
      </c>
      <c r="N18" s="1">
        <f>'[1]table 96'!N18/'[2]table 46'!N18</f>
        <v>0.21533169834499111</v>
      </c>
      <c r="O18" s="1">
        <f>'[1]table 96'!O18/'[2]table 46'!O18</f>
        <v>0.12601977317241633</v>
      </c>
      <c r="P18" s="1">
        <f>'[1]table 96'!P18/'[2]table 46'!P18</f>
        <v>0.21535163292154091</v>
      </c>
      <c r="Q18" s="1">
        <f>'[1]table 96'!Q18/'[2]table 46'!Q18</f>
        <v>0.12697792993906876</v>
      </c>
      <c r="R18" s="1">
        <f>'[1]table 96'!R18/'[2]table 46'!R18</f>
        <v>0.60963946606906849</v>
      </c>
      <c r="S18" s="1">
        <f>'[1]table 96'!S18/'[2]table 46'!S18</f>
        <v>0.61744732271846592</v>
      </c>
      <c r="W18" t="str">
        <f>SUBSTITUTE(Y18,"t1","t"&amp;Z18)</f>
        <v>Sheet10!S$829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96'!D19/'[2]table 46'!D19</f>
        <v>#DIV/0!</v>
      </c>
      <c r="E19" s="1">
        <f>'[1]table 96'!E19/'[2]table 46'!E19</f>
        <v>0.33729708508032052</v>
      </c>
      <c r="F19" s="1" t="e">
        <f>'[1]table 96'!F19/'[2]table 46'!F19</f>
        <v>#DIV/0!</v>
      </c>
      <c r="G19" s="1" t="e">
        <f>'[1]table 96'!G19/'[2]table 46'!G19</f>
        <v>#DIV/0!</v>
      </c>
      <c r="H19" s="1" t="e">
        <f>'[1]table 96'!H19/'[2]table 46'!H19</f>
        <v>#DIV/0!</v>
      </c>
      <c r="I19" s="1" t="e">
        <f>'[1]table 96'!I19/'[2]table 46'!I19</f>
        <v>#DIV/0!</v>
      </c>
      <c r="J19" s="1" t="e">
        <f>'[1]table 96'!J19/'[2]table 46'!J19</f>
        <v>#DIV/0!</v>
      </c>
      <c r="K19" s="1">
        <f>'[1]table 96'!K19/'[2]table 46'!K19</f>
        <v>0.33729708508032052</v>
      </c>
      <c r="L19" s="1" t="e">
        <f>'[1]table 96'!L19/'[2]table 46'!L19</f>
        <v>#DIV/0!</v>
      </c>
      <c r="M19" s="1" t="e">
        <f>'[1]table 96'!M19/'[2]table 46'!M19</f>
        <v>#DIV/0!</v>
      </c>
      <c r="N19" s="1" t="e">
        <f>'[1]table 96'!N19/'[2]table 46'!N19</f>
        <v>#DIV/0!</v>
      </c>
      <c r="O19" s="1">
        <f>'[1]table 96'!O19/'[2]table 46'!O19</f>
        <v>0</v>
      </c>
      <c r="P19" s="1" t="e">
        <f>'[1]table 96'!P19/'[2]table 46'!P19</f>
        <v>#DIV/0!</v>
      </c>
      <c r="Q19" s="1">
        <f>'[1]table 96'!Q19/'[2]table 46'!Q19</f>
        <v>0</v>
      </c>
      <c r="R19" s="1" t="e">
        <f>'[1]table 96'!R19/'[2]table 46'!R19</f>
        <v>#DIV/0!</v>
      </c>
      <c r="S19" s="1">
        <f>'[1]table 96'!S19/'[2]table 46'!S19</f>
        <v>1.8452418926103136</v>
      </c>
      <c r="W19" t="str">
        <f>SUBSTITUTE(Y19,"t1","t"&amp;Z19)</f>
        <v>Sheet11!S$829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96'!D20/'[2]table 46'!D20</f>
        <v>0.59654490605628518</v>
      </c>
      <c r="E20" s="1">
        <f>'[1]table 96'!E20/'[2]table 46'!E20</f>
        <v>0.5977128847421056</v>
      </c>
      <c r="F20" s="1" t="e">
        <f>'[1]table 96'!F20/'[2]table 46'!F20</f>
        <v>#DIV/0!</v>
      </c>
      <c r="G20" s="1" t="e">
        <f>'[1]table 96'!G20/'[2]table 46'!G20</f>
        <v>#DIV/0!</v>
      </c>
      <c r="H20" s="1" t="e">
        <f>'[1]table 96'!H20/'[2]table 46'!H20</f>
        <v>#DIV/0!</v>
      </c>
      <c r="I20" s="1" t="e">
        <f>'[1]table 96'!I20/'[2]table 46'!I20</f>
        <v>#DIV/0!</v>
      </c>
      <c r="J20" s="1">
        <f>'[1]table 96'!J20/'[2]table 46'!J20</f>
        <v>0.59654490605628518</v>
      </c>
      <c r="K20" s="1">
        <f>'[1]table 96'!K20/'[2]table 46'!K20</f>
        <v>0.5977128847421056</v>
      </c>
      <c r="L20" s="1">
        <f>'[1]table 96'!L20/'[2]table 46'!L20</f>
        <v>0</v>
      </c>
      <c r="M20" s="1">
        <f>'[1]table 96'!M20/'[2]table 46'!M20</f>
        <v>-16.764705882352942</v>
      </c>
      <c r="N20" s="1">
        <f>'[1]table 96'!N20/'[2]table 46'!N20</f>
        <v>0.21533169834499111</v>
      </c>
      <c r="O20" s="1">
        <f>'[1]table 96'!O20/'[2]table 46'!O20</f>
        <v>9.8407380970464892E-2</v>
      </c>
      <c r="P20" s="1">
        <f>'[1]table 96'!P20/'[2]table 46'!P20</f>
        <v>0.21535163292154091</v>
      </c>
      <c r="Q20" s="1">
        <f>'[1]table 96'!Q20/'[2]table 46'!Q20</f>
        <v>9.9154362050611122E-2</v>
      </c>
      <c r="R20" s="1">
        <f>'[1]table 96'!R20/'[2]table 46'!R20</f>
        <v>0.60963946606906849</v>
      </c>
      <c r="S20" s="1">
        <f>'[1]table 96'!S20/'[2]table 46'!S20</f>
        <v>0.62015633451066909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96'!D21/'[2]table 46'!D21</f>
        <v>0.7690273454918638</v>
      </c>
      <c r="E21" s="1">
        <f>'[1]table 96'!E21/'[2]table 46'!E21</f>
        <v>0.74165631694574508</v>
      </c>
      <c r="F21" s="1">
        <f>'[1]table 96'!F21/'[2]table 46'!F21</f>
        <v>0</v>
      </c>
      <c r="G21" s="1">
        <f>'[1]table 96'!G21/'[2]table 46'!G21</f>
        <v>0</v>
      </c>
      <c r="H21" s="1" t="e">
        <f>'[1]table 96'!H21/'[2]table 46'!H21</f>
        <v>#DIV/0!</v>
      </c>
      <c r="I21" s="1" t="e">
        <f>'[1]table 96'!I21/'[2]table 46'!I21</f>
        <v>#DIV/0!</v>
      </c>
      <c r="J21" s="1">
        <f>'[1]table 96'!J21/'[2]table 46'!J21</f>
        <v>0.76653783778237761</v>
      </c>
      <c r="K21" s="1">
        <f>'[1]table 96'!K21/'[2]table 46'!K21</f>
        <v>0.73777810805496802</v>
      </c>
      <c r="L21" s="1">
        <f>'[1]table 96'!L21/'[2]table 46'!L21</f>
        <v>-0.1645061774099939</v>
      </c>
      <c r="M21" s="1">
        <f>'[1]table 96'!M21/'[2]table 46'!M21</f>
        <v>0.40926681199749182</v>
      </c>
      <c r="N21" s="1">
        <f>'[1]table 96'!N21/'[2]table 46'!N21</f>
        <v>0.90850749293663047</v>
      </c>
      <c r="O21" s="1">
        <f>'[1]table 96'!O21/'[2]table 46'!O21</f>
        <v>0.71635790301452207</v>
      </c>
      <c r="P21" s="1">
        <f>'[1]table 96'!P21/'[2]table 46'!P21</f>
        <v>0.85817170676041332</v>
      </c>
      <c r="Q21" s="1">
        <f>'[1]table 96'!Q21/'[2]table 46'!Q21</f>
        <v>0.70496060454754583</v>
      </c>
      <c r="R21" s="1">
        <f>'[1]table 96'!R21/'[2]table 46'!R21</f>
        <v>0.74894589112484922</v>
      </c>
      <c r="S21" s="1">
        <f>'[1]table 96'!S21/'[2]table 46'!S21</f>
        <v>0.74396932054432585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96'!D22/'[2]table 46'!D22</f>
        <v>0.79895406321893447</v>
      </c>
      <c r="E22" s="1">
        <f>'[1]table 96'!E22/'[2]table 46'!E22</f>
        <v>0.75835750034487082</v>
      </c>
      <c r="F22" s="1" t="e">
        <f>'[1]table 96'!F22/'[2]table 46'!F22</f>
        <v>#DIV/0!</v>
      </c>
      <c r="G22" s="1" t="e">
        <f>'[1]table 96'!G22/'[2]table 46'!G22</f>
        <v>#DIV/0!</v>
      </c>
      <c r="H22" s="1" t="e">
        <f>'[1]table 96'!H22/'[2]table 46'!H22</f>
        <v>#DIV/0!</v>
      </c>
      <c r="I22" s="1" t="e">
        <f>'[1]table 96'!I22/'[2]table 46'!I22</f>
        <v>#DIV/0!</v>
      </c>
      <c r="J22" s="1">
        <f>'[1]table 96'!J22/'[2]table 46'!J22</f>
        <v>0.79895406321893447</v>
      </c>
      <c r="K22" s="1">
        <f>'[1]table 96'!K22/'[2]table 46'!K22</f>
        <v>0.75835750034487082</v>
      </c>
      <c r="L22" s="1" t="e">
        <f>'[1]table 96'!L22/'[2]table 46'!L22</f>
        <v>#DIV/0!</v>
      </c>
      <c r="M22" s="1" t="e">
        <f>'[1]table 96'!M22/'[2]table 46'!M22</f>
        <v>#DIV/0!</v>
      </c>
      <c r="N22" s="1">
        <f>'[1]table 96'!N22/'[2]table 46'!N22</f>
        <v>0.65118213248261481</v>
      </c>
      <c r="O22" s="1">
        <f>'[1]table 96'!O22/'[2]table 46'!O22</f>
        <v>0.51891722605857138</v>
      </c>
      <c r="P22" s="1">
        <f>'[1]table 96'!P22/'[2]table 46'!P22</f>
        <v>0.65118213248261481</v>
      </c>
      <c r="Q22" s="1">
        <f>'[1]table 96'!Q22/'[2]table 46'!Q22</f>
        <v>0.51891722605857138</v>
      </c>
      <c r="R22" s="1">
        <f>'[1]table 96'!R22/'[2]table 46'!R22</f>
        <v>0.81124001418298319</v>
      </c>
      <c r="S22" s="1">
        <f>'[1]table 96'!S22/'[2]table 46'!S22</f>
        <v>0.77796776898522335</v>
      </c>
      <c r="W22" t="str">
        <f>SUBSTITUTE(Y22,"t1","t"&amp;Z22)</f>
        <v>Sheet12!S$829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96'!D23/'[2]table 46'!D23</f>
        <v>0.55018541589013614</v>
      </c>
      <c r="E23" s="1">
        <f>'[1]table 96'!E23/'[2]table 46'!E23</f>
        <v>0.61339184325499929</v>
      </c>
      <c r="F23" s="1" t="e">
        <f>'[1]table 96'!F23/'[2]table 46'!F23</f>
        <v>#DIV/0!</v>
      </c>
      <c r="G23" s="1" t="e">
        <f>'[1]table 96'!G23/'[2]table 46'!G23</f>
        <v>#DIV/0!</v>
      </c>
      <c r="H23" s="1" t="e">
        <f>'[1]table 96'!H23/'[2]table 46'!H23</f>
        <v>#DIV/0!</v>
      </c>
      <c r="I23" s="1" t="e">
        <f>'[1]table 96'!I23/'[2]table 46'!I23</f>
        <v>#DIV/0!</v>
      </c>
      <c r="J23" s="1">
        <f>'[1]table 96'!J23/'[2]table 46'!J23</f>
        <v>0.55018541589013614</v>
      </c>
      <c r="K23" s="1">
        <f>'[1]table 96'!K23/'[2]table 46'!K23</f>
        <v>0.61339184325499929</v>
      </c>
      <c r="L23" s="1" t="e">
        <f>'[1]table 96'!L23/'[2]table 46'!L23</f>
        <v>#DIV/0!</v>
      </c>
      <c r="M23" s="1" t="e">
        <f>'[1]table 96'!M23/'[2]table 46'!M23</f>
        <v>#DIV/0!</v>
      </c>
      <c r="N23" s="1" t="e">
        <f>'[1]table 96'!N23/'[2]table 46'!N23</f>
        <v>#DIV/0!</v>
      </c>
      <c r="O23" s="1" t="e">
        <f>'[1]table 96'!O23/'[2]table 46'!O23</f>
        <v>#DIV/0!</v>
      </c>
      <c r="P23" s="1" t="e">
        <f>'[1]table 96'!P23/'[2]table 46'!P23</f>
        <v>#DIV/0!</v>
      </c>
      <c r="Q23" s="1" t="e">
        <f>'[1]table 96'!Q23/'[2]table 46'!Q23</f>
        <v>#DIV/0!</v>
      </c>
      <c r="R23" s="1">
        <f>'[1]table 96'!R23/'[2]table 46'!R23</f>
        <v>0.54398212664694423</v>
      </c>
      <c r="S23" s="1">
        <f>'[1]table 96'!S23/'[2]table 46'!S23</f>
        <v>0.59623877009407356</v>
      </c>
      <c r="W23" t="str">
        <f>SUBSTITUTE(Y23,"t1","t"&amp;Z23)</f>
        <v>Sheet13!S$829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96'!D24/'[2]table 46'!D24</f>
        <v>0.87031081759530415</v>
      </c>
      <c r="E24" s="1">
        <f>'[1]table 96'!E24/'[2]table 46'!E24</f>
        <v>0.6525200176792979</v>
      </c>
      <c r="F24" s="1" t="e">
        <f>'[1]table 96'!F24/'[2]table 46'!F24</f>
        <v>#DIV/0!</v>
      </c>
      <c r="G24" s="1" t="e">
        <f>'[1]table 96'!G24/'[2]table 46'!G24</f>
        <v>#DIV/0!</v>
      </c>
      <c r="H24" s="1" t="e">
        <f>'[1]table 96'!H24/'[2]table 46'!H24</f>
        <v>#DIV/0!</v>
      </c>
      <c r="I24" s="1" t="e">
        <f>'[1]table 96'!I24/'[2]table 46'!I24</f>
        <v>#DIV/0!</v>
      </c>
      <c r="J24" s="1">
        <f>'[1]table 96'!J24/'[2]table 46'!J24</f>
        <v>0.87031081759530415</v>
      </c>
      <c r="K24" s="1">
        <f>'[1]table 96'!K24/'[2]table 46'!K24</f>
        <v>0.6525200176792979</v>
      </c>
      <c r="L24" s="1" t="e">
        <f>'[1]table 96'!L24/'[2]table 46'!L24</f>
        <v>#DIV/0!</v>
      </c>
      <c r="M24" s="1" t="e">
        <f>'[1]table 96'!M24/'[2]table 46'!M24</f>
        <v>#DIV/0!</v>
      </c>
      <c r="N24" s="1" t="e">
        <f>'[1]table 96'!N24/'[2]table 46'!N24</f>
        <v>#DIV/0!</v>
      </c>
      <c r="O24" s="1" t="e">
        <f>'[1]table 96'!O24/'[2]table 46'!O24</f>
        <v>#DIV/0!</v>
      </c>
      <c r="P24" s="1" t="e">
        <f>'[1]table 96'!P24/'[2]table 46'!P24</f>
        <v>#DIV/0!</v>
      </c>
      <c r="Q24" s="1" t="e">
        <f>'[1]table 96'!Q24/'[2]table 46'!Q24</f>
        <v>#DIV/0!</v>
      </c>
      <c r="R24" s="1">
        <f>'[1]table 96'!R24/'[2]table 46'!R24</f>
        <v>0.87031081759530415</v>
      </c>
      <c r="S24" s="1">
        <f>'[1]table 96'!S24/'[2]table 46'!S24</f>
        <v>0.6525200176792979</v>
      </c>
      <c r="W24" t="str">
        <f>SUBSTITUTE(Y24,"t1","t"&amp;Z24)</f>
        <v>Sheet14!S$829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96'!D25/'[2]table 46'!D25</f>
        <v>0.67696580894945968</v>
      </c>
      <c r="E25" s="1">
        <f>'[1]table 96'!E25/'[2]table 46'!E25</f>
        <v>3.2714834095665801</v>
      </c>
      <c r="F25" s="1" t="e">
        <f>'[1]table 96'!F25/'[2]table 46'!F25</f>
        <v>#DIV/0!</v>
      </c>
      <c r="G25" s="1" t="e">
        <f>'[1]table 96'!G25/'[2]table 46'!G25</f>
        <v>#DIV/0!</v>
      </c>
      <c r="H25" s="1" t="e">
        <f>'[1]table 96'!H25/'[2]table 46'!H25</f>
        <v>#DIV/0!</v>
      </c>
      <c r="I25" s="1" t="e">
        <f>'[1]table 96'!I25/'[2]table 46'!I25</f>
        <v>#DIV/0!</v>
      </c>
      <c r="J25" s="1">
        <f>'[1]table 96'!J25/'[2]table 46'!J25</f>
        <v>0.67696580894945968</v>
      </c>
      <c r="K25" s="1">
        <f>'[1]table 96'!K25/'[2]table 46'!K25</f>
        <v>3.2714834095665801</v>
      </c>
      <c r="L25" s="1">
        <f>'[1]table 96'!L25/'[2]table 46'!L25</f>
        <v>0</v>
      </c>
      <c r="M25" s="1">
        <f>'[1]table 96'!M25/'[2]table 46'!M25</f>
        <v>-0.19868637110016421</v>
      </c>
      <c r="N25" s="1">
        <f>'[1]table 96'!N25/'[2]table 46'!N25</f>
        <v>6.2565180109541207E-2</v>
      </c>
      <c r="O25" s="1">
        <f>'[1]table 96'!O25/'[2]table 46'!O25</f>
        <v>7.5703552216245052E-3</v>
      </c>
      <c r="P25" s="1">
        <f>'[1]table 96'!P25/'[2]table 46'!P25</f>
        <v>6.1491154809809427E-2</v>
      </c>
      <c r="Q25" s="1">
        <f>'[1]table 96'!Q25/'[2]table 46'!Q25</f>
        <v>6.6807021023052226E-3</v>
      </c>
      <c r="R25" s="1">
        <f>'[1]table 96'!R25/'[2]table 46'!R25</f>
        <v>0.68516660281517794</v>
      </c>
      <c r="S25" s="1">
        <f>'[1]table 96'!S25/'[2]table 46'!S25</f>
        <v>6.7063921347634325</v>
      </c>
      <c r="W25" t="str">
        <f>SUBSTITUTE(Y25,"t1","t"&amp;Z25)</f>
        <v>Sheet15!S$829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96'!D26/'[2]table 46'!D26</f>
        <v>0.75795553667966942</v>
      </c>
      <c r="E26" s="1">
        <f>'[1]table 96'!E26/'[2]table 46'!E26</f>
        <v>0.66638993257761481</v>
      </c>
      <c r="F26" s="1" t="e">
        <f>'[1]table 96'!F26/'[2]table 46'!F26</f>
        <v>#DIV/0!</v>
      </c>
      <c r="G26" s="1" t="e">
        <f>'[1]table 96'!G26/'[2]table 46'!G26</f>
        <v>#DIV/0!</v>
      </c>
      <c r="H26" s="1" t="e">
        <f>'[1]table 96'!H26/'[2]table 46'!H26</f>
        <v>#DIV/0!</v>
      </c>
      <c r="I26" s="1" t="e">
        <f>'[1]table 96'!I26/'[2]table 46'!I26</f>
        <v>#DIV/0!</v>
      </c>
      <c r="J26" s="1">
        <f>'[1]table 96'!J26/'[2]table 46'!J26</f>
        <v>0.75795553667966942</v>
      </c>
      <c r="K26" s="1">
        <f>'[1]table 96'!K26/'[2]table 46'!K26</f>
        <v>0.66638993257761481</v>
      </c>
      <c r="L26" s="1">
        <f>'[1]table 96'!L26/'[2]table 46'!L26</f>
        <v>0</v>
      </c>
      <c r="M26" s="1">
        <f>'[1]table 96'!M26/'[2]table 46'!M26</f>
        <v>0</v>
      </c>
      <c r="N26" s="1" t="e">
        <f>'[1]table 96'!N26/'[2]table 46'!N26</f>
        <v>#DIV/0!</v>
      </c>
      <c r="O26" s="1" t="e">
        <f>'[1]table 96'!O26/'[2]table 46'!O26</f>
        <v>#DIV/0!</v>
      </c>
      <c r="P26" s="1">
        <f>'[1]table 96'!P26/'[2]table 46'!P26</f>
        <v>-3.4064846546676183E-3</v>
      </c>
      <c r="Q26" s="1">
        <f>'[1]table 96'!Q26/'[2]table 46'!Q26</f>
        <v>0.56054717569957346</v>
      </c>
      <c r="R26" s="1">
        <f>'[1]table 96'!R26/'[2]table 46'!R26</f>
        <v>0.77409766002264313</v>
      </c>
      <c r="S26" s="1">
        <f>'[1]table 96'!S26/'[2]table 46'!S26</f>
        <v>0.6693223254253623</v>
      </c>
      <c r="W26" t="str">
        <f>SUBSTITUTE(Y26,"t1","t"&amp;Z26)</f>
        <v>Sheet16!S$829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 t="e">
        <f>'[1]table 96'!D27/'[2]table 46'!D27</f>
        <v>#DIV/0!</v>
      </c>
      <c r="E27" s="1" t="e">
        <f>'[1]table 96'!E27/'[2]table 46'!E27</f>
        <v>#DIV/0!</v>
      </c>
      <c r="F27" s="1" t="e">
        <f>'[1]table 96'!F27/'[2]table 46'!F27</f>
        <v>#DIV/0!</v>
      </c>
      <c r="G27" s="1" t="e">
        <f>'[1]table 96'!G27/'[2]table 46'!G27</f>
        <v>#DIV/0!</v>
      </c>
      <c r="H27" s="1" t="e">
        <f>'[1]table 96'!H27/'[2]table 46'!H27</f>
        <v>#DIV/0!</v>
      </c>
      <c r="I27" s="1" t="e">
        <f>'[1]table 96'!I27/'[2]table 46'!I27</f>
        <v>#DIV/0!</v>
      </c>
      <c r="J27" s="1" t="e">
        <f>'[1]table 96'!J27/'[2]table 46'!J27</f>
        <v>#DIV/0!</v>
      </c>
      <c r="K27" s="1" t="e">
        <f>'[1]table 96'!K27/'[2]table 46'!K27</f>
        <v>#DIV/0!</v>
      </c>
      <c r="L27" s="1" t="e">
        <f>'[1]table 96'!L27/'[2]table 46'!L27</f>
        <v>#DIV/0!</v>
      </c>
      <c r="M27" s="1" t="e">
        <f>'[1]table 96'!M27/'[2]table 46'!M27</f>
        <v>#DIV/0!</v>
      </c>
      <c r="N27" s="1" t="e">
        <f>'[1]table 96'!N27/'[2]table 46'!N27</f>
        <v>#DIV/0!</v>
      </c>
      <c r="O27" s="1" t="e">
        <f>'[1]table 96'!O27/'[2]table 46'!O27</f>
        <v>#DIV/0!</v>
      </c>
      <c r="P27" s="1" t="e">
        <f>'[1]table 96'!P27/'[2]table 46'!P27</f>
        <v>#DIV/0!</v>
      </c>
      <c r="Q27" s="1" t="e">
        <f>'[1]table 96'!Q27/'[2]table 46'!Q27</f>
        <v>#DIV/0!</v>
      </c>
      <c r="R27" s="1" t="e">
        <f>'[1]table 96'!R27/'[2]table 46'!R27</f>
        <v>#DIV/0!</v>
      </c>
      <c r="S27" s="1" t="e">
        <f>'[1]table 96'!S27/'[2]table 46'!S27</f>
        <v>#DIV/0!</v>
      </c>
      <c r="W27" t="str">
        <f>SUBSTITUTE(Y27,"t1","t"&amp;Z27)</f>
        <v>Sheet17!S$829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'[1]table 96'!D28/'[2]table 46'!D28</f>
        <v>0.68223830262998364</v>
      </c>
      <c r="E28" s="1">
        <f>'[1]table 96'!E28/'[2]table 46'!E28</f>
        <v>0.69261986257226782</v>
      </c>
      <c r="F28" s="1">
        <f>'[1]table 96'!F28/'[2]table 46'!F28</f>
        <v>0</v>
      </c>
      <c r="G28" s="1">
        <f>'[1]table 96'!G28/'[2]table 46'!G28</f>
        <v>0</v>
      </c>
      <c r="H28" s="1" t="e">
        <f>'[1]table 96'!H28/'[2]table 46'!H28</f>
        <v>#DIV/0!</v>
      </c>
      <c r="I28" s="1" t="e">
        <f>'[1]table 96'!I28/'[2]table 46'!I28</f>
        <v>#DIV/0!</v>
      </c>
      <c r="J28" s="1">
        <f>'[1]table 96'!J28/'[2]table 46'!J28</f>
        <v>0.6822174404500374</v>
      </c>
      <c r="K28" s="1">
        <f>'[1]table 96'!K28/'[2]table 46'!K28</f>
        <v>0.69261755991621154</v>
      </c>
      <c r="L28" s="1" t="e">
        <f>'[1]table 96'!L28/'[2]table 46'!L28</f>
        <v>#DIV/0!</v>
      </c>
      <c r="M28" s="1" t="e">
        <f>'[1]table 96'!M28/'[2]table 46'!M28</f>
        <v>#DIV/0!</v>
      </c>
      <c r="N28" s="1">
        <f>'[1]table 96'!N28/'[2]table 46'!N28</f>
        <v>0.2903537544810772</v>
      </c>
      <c r="O28" s="1">
        <f>'[1]table 96'!O28/'[2]table 46'!O28</f>
        <v>0.42682769843725343</v>
      </c>
      <c r="P28" s="1">
        <f>'[1]table 96'!P28/'[2]table 46'!P28</f>
        <v>0.2903537544810772</v>
      </c>
      <c r="Q28" s="1">
        <f>'[1]table 96'!Q28/'[2]table 46'!Q28</f>
        <v>0.42682769843725343</v>
      </c>
      <c r="R28" s="1">
        <f>'[1]table 96'!R28/'[2]table 46'!R28</f>
        <v>0.74274095603914425</v>
      </c>
      <c r="S28" s="1">
        <f>'[1]table 96'!S28/'[2]table 46'!S28</f>
        <v>0.7426590763036589</v>
      </c>
      <c r="W28" t="str">
        <f>SUBSTITUTE(Y28,"t1","t"&amp;Z28)</f>
        <v>Sheet18!S$829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96'!D29/'[2]table 46'!D29</f>
        <v>1.3276390706806283</v>
      </c>
      <c r="E29" s="1">
        <f>'[1]table 96'!E29/'[2]table 46'!E29</f>
        <v>1.1610692741832549</v>
      </c>
      <c r="F29" s="1">
        <f>'[1]table 96'!F29/'[2]table 46'!F29</f>
        <v>0</v>
      </c>
      <c r="G29" s="1" t="e">
        <f>'[1]table 96'!G29/'[2]table 46'!G29</f>
        <v>#DIV/0!</v>
      </c>
      <c r="H29" s="1" t="e">
        <f>'[1]table 96'!H29/'[2]table 46'!H29</f>
        <v>#DIV/0!</v>
      </c>
      <c r="I29" s="1" t="e">
        <f>'[1]table 96'!I29/'[2]table 46'!I29</f>
        <v>#DIV/0!</v>
      </c>
      <c r="J29" s="1">
        <f>'[1]table 96'!J29/'[2]table 46'!J29</f>
        <v>1.3206608732165366</v>
      </c>
      <c r="K29" s="1">
        <f>'[1]table 96'!K29/'[2]table 46'!K29</f>
        <v>1.1610692741832549</v>
      </c>
      <c r="L29" s="1" t="e">
        <f>'[1]table 96'!L29/'[2]table 46'!L29</f>
        <v>#DIV/0!</v>
      </c>
      <c r="M29" s="1" t="e">
        <f>'[1]table 96'!M29/'[2]table 46'!M29</f>
        <v>#DIV/0!</v>
      </c>
      <c r="N29" s="1" t="e">
        <f>'[1]table 96'!N29/'[2]table 46'!N29</f>
        <v>#DIV/0!</v>
      </c>
      <c r="O29" s="1">
        <f>'[1]table 96'!O29/'[2]table 46'!O29</f>
        <v>4.824365601503759</v>
      </c>
      <c r="P29" s="1" t="e">
        <f>'[1]table 96'!P29/'[2]table 46'!P29</f>
        <v>#DIV/0!</v>
      </c>
      <c r="Q29" s="1">
        <f>'[1]table 96'!Q29/'[2]table 46'!Q29</f>
        <v>4.824365601503759</v>
      </c>
      <c r="R29" s="1">
        <f>'[1]table 96'!R29/'[2]table 46'!R29</f>
        <v>1.3206608732165366</v>
      </c>
      <c r="S29" s="1">
        <f>'[1]table 96'!S29/'[2]table 46'!S29</f>
        <v>1.1261304263546348</v>
      </c>
      <c r="W29" t="str">
        <f>SUBSTITUTE(Y29,"t1","t"&amp;Z29)</f>
        <v>Sheet19!S$829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96'!D30/'[2]table 46'!D30</f>
        <v>0.86442665192249035</v>
      </c>
      <c r="E30" s="1">
        <f>'[1]table 96'!E30/'[2]table 46'!E30</f>
        <v>0.85686957848120759</v>
      </c>
      <c r="F30" s="1" t="e">
        <f>'[1]table 96'!F30/'[2]table 46'!F30</f>
        <v>#DIV/0!</v>
      </c>
      <c r="G30" s="1" t="e">
        <f>'[1]table 96'!G30/'[2]table 46'!G30</f>
        <v>#DIV/0!</v>
      </c>
      <c r="H30" s="1" t="e">
        <f>'[1]table 96'!H30/'[2]table 46'!H30</f>
        <v>#DIV/0!</v>
      </c>
      <c r="I30" s="1" t="e">
        <f>'[1]table 96'!I30/'[2]table 46'!I30</f>
        <v>#DIV/0!</v>
      </c>
      <c r="J30" s="1">
        <f>'[1]table 96'!J30/'[2]table 46'!J30</f>
        <v>0.86442665192249035</v>
      </c>
      <c r="K30" s="1">
        <f>'[1]table 96'!K30/'[2]table 46'!K30</f>
        <v>0.85686957848120759</v>
      </c>
      <c r="L30" s="1">
        <f>'[1]table 96'!L30/'[2]table 46'!L30</f>
        <v>0</v>
      </c>
      <c r="M30" s="1" t="e">
        <f>'[1]table 96'!M30/'[2]table 46'!M30</f>
        <v>#DIV/0!</v>
      </c>
      <c r="N30" s="1">
        <f>'[1]table 96'!N30/'[2]table 46'!N30</f>
        <v>7.274935351952555E-2</v>
      </c>
      <c r="O30" s="1">
        <f>'[1]table 96'!O30/'[2]table 46'!O30</f>
        <v>0.77131405461121771</v>
      </c>
      <c r="P30" s="1">
        <f>'[1]table 96'!P30/'[2]table 46'!P30</f>
        <v>7.2548121683099973E-2</v>
      </c>
      <c r="Q30" s="1">
        <f>'[1]table 96'!Q30/'[2]table 46'!Q30</f>
        <v>0.77131405461121771</v>
      </c>
      <c r="R30" s="1">
        <f>'[1]table 96'!R30/'[2]table 46'!R30</f>
        <v>1.7741085267475081</v>
      </c>
      <c r="S30" s="1">
        <f>'[1]table 96'!S30/'[2]table 46'!S30</f>
        <v>0.95468052055494279</v>
      </c>
      <c r="W30" t="str">
        <f>SUBSTITUTE(Y30,"t1","t"&amp;Z30)</f>
        <v>Sheet20!S$829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96'!D31/'[2]table 46'!D31</f>
        <v>0.71632745667036235</v>
      </c>
      <c r="E31" s="1">
        <f>'[1]table 96'!E31/'[2]table 46'!E31</f>
        <v>0.59882543843689973</v>
      </c>
      <c r="F31" s="1" t="e">
        <f>'[1]table 96'!F31/'[2]table 46'!F31</f>
        <v>#DIV/0!</v>
      </c>
      <c r="G31" s="1" t="e">
        <f>'[1]table 96'!G31/'[2]table 46'!G31</f>
        <v>#DIV/0!</v>
      </c>
      <c r="H31" s="1" t="e">
        <f>'[1]table 96'!H31/'[2]table 46'!H31</f>
        <v>#DIV/0!</v>
      </c>
      <c r="I31" s="1" t="e">
        <f>'[1]table 96'!I31/'[2]table 46'!I31</f>
        <v>#DIV/0!</v>
      </c>
      <c r="J31" s="1">
        <f>'[1]table 96'!J31/'[2]table 46'!J31</f>
        <v>0.71632745667036235</v>
      </c>
      <c r="K31" s="1">
        <f>'[1]table 96'!K31/'[2]table 46'!K31</f>
        <v>0.59882543843689973</v>
      </c>
      <c r="L31" s="1">
        <f>'[1]table 96'!L31/'[2]table 46'!L31</f>
        <v>-216</v>
      </c>
      <c r="M31" s="1" t="e">
        <f>'[1]table 96'!M31/'[2]table 46'!M31</f>
        <v>#DIV/0!</v>
      </c>
      <c r="N31" s="1">
        <f>'[1]table 96'!N31/'[2]table 46'!N31</f>
        <v>0.66616798884965278</v>
      </c>
      <c r="O31" s="1">
        <f>'[1]table 96'!O31/'[2]table 46'!O31</f>
        <v>0.39225951033671352</v>
      </c>
      <c r="P31" s="1">
        <f>'[1]table 96'!P31/'[2]table 46'!P31</f>
        <v>0.66523439426469</v>
      </c>
      <c r="Q31" s="1">
        <f>'[1]table 96'!Q31/'[2]table 46'!Q31</f>
        <v>0.39169925486021628</v>
      </c>
      <c r="R31" s="1">
        <f>'[1]table 96'!R31/'[2]table 46'!R31</f>
        <v>0.74324891423085726</v>
      </c>
      <c r="S31" s="1">
        <f>'[1]table 96'!S31/'[2]table 46'!S31</f>
        <v>0.69543246472831388</v>
      </c>
      <c r="W31" t="str">
        <f>SUBSTITUTE(Y31,"t1","t"&amp;Z31)</f>
        <v>Sheet21!S$829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96'!D32/'[2]table 46'!D32</f>
        <v>#DIV/0!</v>
      </c>
      <c r="E32" s="1" t="e">
        <f>'[1]table 96'!E32/'[2]table 46'!E32</f>
        <v>#DIV/0!</v>
      </c>
      <c r="F32" s="1" t="e">
        <f>'[1]table 96'!F32/'[2]table 46'!F32</f>
        <v>#DIV/0!</v>
      </c>
      <c r="G32" s="1" t="e">
        <f>'[1]table 96'!G32/'[2]table 46'!G32</f>
        <v>#DIV/0!</v>
      </c>
      <c r="H32" s="1" t="e">
        <f>'[1]table 96'!H32/'[2]table 46'!H32</f>
        <v>#DIV/0!</v>
      </c>
      <c r="I32" s="1" t="e">
        <f>'[1]table 96'!I32/'[2]table 46'!I32</f>
        <v>#DIV/0!</v>
      </c>
      <c r="J32" s="1" t="e">
        <f>'[1]table 96'!J32/'[2]table 46'!J32</f>
        <v>#DIV/0!</v>
      </c>
      <c r="K32" s="1" t="e">
        <f>'[1]table 96'!K32/'[2]table 46'!K32</f>
        <v>#DIV/0!</v>
      </c>
      <c r="L32" s="1" t="e">
        <f>'[1]table 96'!L32/'[2]table 46'!L32</f>
        <v>#DIV/0!</v>
      </c>
      <c r="M32" s="1" t="e">
        <f>'[1]table 96'!M32/'[2]table 46'!M32</f>
        <v>#DIV/0!</v>
      </c>
      <c r="N32" s="1" t="e">
        <f>'[1]table 96'!N32/'[2]table 46'!N32</f>
        <v>#DIV/0!</v>
      </c>
      <c r="O32" s="1" t="e">
        <f>'[1]table 96'!O32/'[2]table 46'!O32</f>
        <v>#DIV/0!</v>
      </c>
      <c r="P32" s="1" t="e">
        <f>'[1]table 96'!P32/'[2]table 46'!P32</f>
        <v>#DIV/0!</v>
      </c>
      <c r="Q32" s="1" t="e">
        <f>'[1]table 96'!Q32/'[2]table 46'!Q32</f>
        <v>#DIV/0!</v>
      </c>
      <c r="R32" s="1" t="e">
        <f>'[1]table 96'!R32/'[2]table 46'!R32</f>
        <v>#DIV/0!</v>
      </c>
      <c r="S32" s="1" t="e">
        <f>'[1]table 96'!S32/'[2]table 46'!S32</f>
        <v>#DIV/0!</v>
      </c>
      <c r="W32" t="str">
        <f>SUBSTITUTE(Y32,"t1","t"&amp;Z32)</f>
        <v>Sheet22!S$829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96'!D33/'[2]table 46'!D33</f>
        <v>0.76696687141405318</v>
      </c>
      <c r="E33" s="1">
        <f>'[1]table 96'!E33/'[2]table 46'!E33</f>
        <v>0.8635032676044222</v>
      </c>
      <c r="F33" s="1">
        <f>'[1]table 96'!F33/'[2]table 46'!F33</f>
        <v>0</v>
      </c>
      <c r="G33" s="1">
        <f>'[1]table 96'!G33/'[2]table 46'!G33</f>
        <v>0</v>
      </c>
      <c r="H33" s="1" t="e">
        <f>'[1]table 96'!H33/'[2]table 46'!H33</f>
        <v>#DIV/0!</v>
      </c>
      <c r="I33" s="1" t="e">
        <f>'[1]table 96'!I33/'[2]table 46'!I33</f>
        <v>#DIV/0!</v>
      </c>
      <c r="J33" s="1">
        <f>'[1]table 96'!J33/'[2]table 46'!J33</f>
        <v>0.76685699064610335</v>
      </c>
      <c r="K33" s="1">
        <f>'[1]table 96'!K33/'[2]table 46'!K33</f>
        <v>0.86350310568846023</v>
      </c>
      <c r="L33" s="1">
        <f>'[1]table 96'!L33/'[2]table 46'!L33</f>
        <v>-1.2394204561755845E-3</v>
      </c>
      <c r="M33" s="1">
        <f>'[1]table 96'!M33/'[2]table 46'!M33</f>
        <v>-2.5086401852027302E-3</v>
      </c>
      <c r="N33" s="1">
        <f>'[1]table 96'!N33/'[2]table 46'!N33</f>
        <v>0.27224588560336233</v>
      </c>
      <c r="O33" s="1">
        <f>'[1]table 96'!O33/'[2]table 46'!O33</f>
        <v>0.53490540054456759</v>
      </c>
      <c r="P33" s="1">
        <f>'[1]table 96'!P33/'[2]table 46'!P33</f>
        <v>0.24797220770799822</v>
      </c>
      <c r="Q33" s="1">
        <f>'[1]table 96'!Q33/'[2]table 46'!Q33</f>
        <v>0.47802654587542065</v>
      </c>
      <c r="R33" s="1">
        <f>'[1]table 96'!R33/'[2]table 46'!R33</f>
        <v>0.81589301910651624</v>
      </c>
      <c r="S33" s="1">
        <f>'[1]table 96'!S33/'[2]table 46'!S33</f>
        <v>0.91750830496488256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96'!D34/'[2]table 46'!D34</f>
        <v>0.76836764774095145</v>
      </c>
      <c r="E34" s="1">
        <f>'[1]table 96'!E34/'[2]table 46'!E34</f>
        <v>0.7730940450017606</v>
      </c>
      <c r="F34" s="1">
        <f>'[1]table 96'!F34/'[2]table 46'!F34</f>
        <v>0</v>
      </c>
      <c r="G34" s="1">
        <f>'[1]table 96'!G34/'[2]table 46'!G34</f>
        <v>0</v>
      </c>
      <c r="H34" s="1" t="e">
        <f>'[1]table 96'!H34/'[2]table 46'!H34</f>
        <v>#DIV/0!</v>
      </c>
      <c r="I34" s="1" t="e">
        <f>'[1]table 96'!I34/'[2]table 46'!I34</f>
        <v>#DIV/0!</v>
      </c>
      <c r="J34" s="1">
        <f>'[1]table 96'!J34/'[2]table 46'!J34</f>
        <v>0.76663980512764507</v>
      </c>
      <c r="K34" s="1">
        <f>'[1]table 96'!K34/'[2]table 46'!K34</f>
        <v>0.77009038624117698</v>
      </c>
      <c r="L34" s="1">
        <f>'[1]table 96'!L34/'[2]table 46'!L34</f>
        <v>-0.1118379674640094</v>
      </c>
      <c r="M34" s="1">
        <f>'[1]table 96'!M34/'[2]table 46'!M34</f>
        <v>0.23095767765605504</v>
      </c>
      <c r="N34" s="1">
        <f>'[1]table 96'!N34/'[2]table 46'!N34</f>
        <v>0.78509492416831728</v>
      </c>
      <c r="O34" s="1">
        <f>'[1]table 96'!O34/'[2]table 46'!O34</f>
        <v>0.6802180192286148</v>
      </c>
      <c r="P34" s="1">
        <f>'[1]table 96'!P34/'[2]table 46'!P34</f>
        <v>0.73547198632649835</v>
      </c>
      <c r="Q34" s="1">
        <f>'[1]table 96'!Q34/'[2]table 46'!Q34</f>
        <v>0.65702210085297952</v>
      </c>
      <c r="R34" s="1">
        <f>'[1]table 96'!R34/'[2]table 46'!R34</f>
        <v>0.77159554726043156</v>
      </c>
      <c r="S34" s="1">
        <f>'[1]table 96'!S34/'[2]table 46'!S34</f>
        <v>0.78996620080024238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2015-05-17T16:16:32Z</dcterms:created>
  <dcterms:modified xsi:type="dcterms:W3CDTF">2015-05-17T16:16:37Z</dcterms:modified>
</cp:coreProperties>
</file>