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17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<sst xmlns="http://schemas.openxmlformats.org/spreadsheetml/2006/main" count="64" uniqueCount="41">
  <si>
    <t>الاجمالي Total</t>
  </si>
  <si>
    <t>المجموع
 Total</t>
  </si>
  <si>
    <t>Sheet1!S$836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</si>
  <si>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</si>
  <si>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</si>
  <si>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</si>
  <si>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</si>
  <si>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</si>
  <si>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</si>
  <si>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</si>
  <si>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</si>
  <si>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</si>
  <si>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</si>
  <si>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</si>
  <si>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</si>
  <si>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</si>
  <si>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</si>
  <si>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</si>
  <si>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</si>
  <si>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</si>
  <si>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</si>
  <si>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</si>
  <si>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</si>
  <si>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</si>
  <si>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</si>
  <si>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</si>
  <si>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</si>
  <si>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</si>
  <si>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</si>
  <si>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</si>
  <si>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</si>
  <si>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</si>
  <si>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</si>
  <si>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</si>
  <si>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</si>
  <si>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</si>
  <si>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</si>
  <si>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المعدل المباشر
Direct Ratio
(1)</t>
  </si>
  <si>
    <t xml:space="preserve">     اسم الشركة       Company name </t>
  </si>
  <si>
    <t xml:space="preserve">Table (117): Loss ratio for  2013-2014 ( Motors Comprehensive ) </t>
  </si>
  <si>
    <t xml:space="preserve">جدول رقم (117): معدل الخسائر الفعلي لعامي 2013-2014  ( مركبات شامل )  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</si>
</sst>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1" applyFont="1"/>
    <xf numFmtId="0" fontId="0" fillId="0" borderId="1" xfId="0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3" applyNumberFormat="1" applyFont="1" applyFill="1" applyBorder="1" applyAlignment="1">
      <alignment horizontal="center" vertical="center" wrapText="1" readingOrder="1"/>
    </xf>
    <xf numFmtId="164" fontId="5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164" fontId="3" fillId="6" borderId="1" xfId="2" applyNumberFormat="1" applyFont="1" applyFill="1" applyBorder="1" applyAlignment="1">
      <alignment horizontal="center" vertical="center" wrapText="1" readingOrder="1"/>
    </xf>
    <xf numFmtId="164" fontId="3" fillId="7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 readingOrder="1"/>
    </xf>
    <xf numFmtId="164" fontId="7" fillId="0" borderId="3" xfId="4" applyNumberFormat="1" applyFont="1" applyFill="1" applyBorder="1" applyAlignment="1">
      <alignment horizontal="center"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4" xfId="4" applyNumberFormat="1" applyFont="1" applyFill="1" applyBorder="1" applyAlignment="1">
      <alignment horizontal="center" vertical="center" wrapText="1"/>
    </xf>
    <xf numFmtId="164" fontId="7" fillId="0" borderId="3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9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4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7"/>
    </sheetNames>
    <sheetDataSet>
      <sheetData sheetId="0">
        <row r="8">
          <cell r="D8">
            <v>9121619</v>
          </cell>
          <cell r="E8">
            <v>13736723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9121619</v>
          </cell>
          <cell r="K8">
            <v>13736723</v>
          </cell>
          <cell r="L8">
            <v>-715812</v>
          </cell>
          <cell r="M8">
            <v>0</v>
          </cell>
          <cell r="N8">
            <v>873358</v>
          </cell>
          <cell r="O8">
            <v>-60658</v>
          </cell>
          <cell r="P8">
            <v>157546</v>
          </cell>
          <cell r="Q8">
            <v>-60658</v>
          </cell>
          <cell r="R8">
            <v>8964073</v>
          </cell>
          <cell r="S8">
            <v>13797381</v>
          </cell>
        </row>
        <row r="9">
          <cell r="D9">
            <v>7154339</v>
          </cell>
          <cell r="E9">
            <v>7256398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7154339</v>
          </cell>
          <cell r="K9">
            <v>7256398</v>
          </cell>
          <cell r="L9">
            <v>0</v>
          </cell>
          <cell r="M9">
            <v>0</v>
          </cell>
          <cell r="N9">
            <v>170036</v>
          </cell>
          <cell r="O9">
            <v>-364610</v>
          </cell>
          <cell r="P9">
            <v>170036</v>
          </cell>
          <cell r="Q9">
            <v>-364610</v>
          </cell>
          <cell r="R9">
            <v>6984303</v>
          </cell>
          <cell r="S9">
            <v>7621008</v>
          </cell>
        </row>
        <row r="10">
          <cell r="D10">
            <v>6242216</v>
          </cell>
          <cell r="E10">
            <v>4349468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6242216</v>
          </cell>
          <cell r="K10">
            <v>4349468</v>
          </cell>
          <cell r="L10">
            <v>0</v>
          </cell>
          <cell r="M10">
            <v>0</v>
          </cell>
          <cell r="N10">
            <v>2356533</v>
          </cell>
          <cell r="O10">
            <v>1839699</v>
          </cell>
          <cell r="P10">
            <v>2356533</v>
          </cell>
          <cell r="Q10">
            <v>1839699</v>
          </cell>
          <cell r="R10">
            <v>3885683</v>
          </cell>
          <cell r="S10">
            <v>2509769</v>
          </cell>
        </row>
        <row r="11">
          <cell r="D11">
            <v>1197953</v>
          </cell>
          <cell r="E11">
            <v>1832608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1197953</v>
          </cell>
          <cell r="K11">
            <v>1832608</v>
          </cell>
          <cell r="L11">
            <v>0</v>
          </cell>
          <cell r="M11">
            <v>0</v>
          </cell>
          <cell r="N11">
            <v>600267</v>
          </cell>
          <cell r="O11">
            <v>947246.5</v>
          </cell>
          <cell r="P11">
            <v>600267</v>
          </cell>
          <cell r="Q11">
            <v>947246.5</v>
          </cell>
          <cell r="R11">
            <v>597686</v>
          </cell>
          <cell r="S11">
            <v>885361.5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>
            <v>4944129.3890000004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4944129.3890000004</v>
          </cell>
          <cell r="K13">
            <v>0</v>
          </cell>
          <cell r="L13">
            <v>0</v>
          </cell>
          <cell r="M13">
            <v>0</v>
          </cell>
          <cell r="N13">
            <v>80483</v>
          </cell>
          <cell r="O13">
            <v>0</v>
          </cell>
          <cell r="P13">
            <v>80483</v>
          </cell>
          <cell r="Q13">
            <v>0</v>
          </cell>
          <cell r="R13">
            <v>4863646.3890000004</v>
          </cell>
          <cell r="S13">
            <v>0</v>
          </cell>
        </row>
        <row r="14">
          <cell r="D14">
            <v>3562404</v>
          </cell>
          <cell r="E14">
            <v>4111447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3562404</v>
          </cell>
          <cell r="K14">
            <v>4111447</v>
          </cell>
          <cell r="L14">
            <v>0</v>
          </cell>
          <cell r="M14">
            <v>0</v>
          </cell>
          <cell r="N14">
            <v>1537172</v>
          </cell>
          <cell r="O14">
            <v>1905789</v>
          </cell>
          <cell r="P14">
            <v>1537172</v>
          </cell>
          <cell r="Q14">
            <v>1905789</v>
          </cell>
          <cell r="R14">
            <v>2025232</v>
          </cell>
          <cell r="S14">
            <v>2205658</v>
          </cell>
        </row>
        <row r="15">
          <cell r="D15">
            <v>2025676</v>
          </cell>
          <cell r="E15">
            <v>2180073.0943282209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2025676</v>
          </cell>
          <cell r="K15">
            <v>2180073.0943282209</v>
          </cell>
          <cell r="L15">
            <v>293273.53393319296</v>
          </cell>
          <cell r="M15">
            <v>272996.9343173852</v>
          </cell>
          <cell r="N15">
            <v>232508.31119588093</v>
          </cell>
          <cell r="O15">
            <v>135226.35429364393</v>
          </cell>
          <cell r="P15">
            <v>525781.84512907383</v>
          </cell>
          <cell r="Q15">
            <v>408223.28861102916</v>
          </cell>
          <cell r="R15">
            <v>1499894.1548709262</v>
          </cell>
          <cell r="S15">
            <v>1771849.8057171917</v>
          </cell>
        </row>
        <row r="16">
          <cell r="D16">
            <v>2419081</v>
          </cell>
          <cell r="E16">
            <v>1880908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2419081</v>
          </cell>
          <cell r="K16">
            <v>1880908</v>
          </cell>
          <cell r="L16">
            <v>0</v>
          </cell>
          <cell r="M16">
            <v>0</v>
          </cell>
          <cell r="N16">
            <v>203939</v>
          </cell>
          <cell r="O16">
            <v>171368</v>
          </cell>
          <cell r="P16">
            <v>203939</v>
          </cell>
          <cell r="Q16">
            <v>171368</v>
          </cell>
          <cell r="R16">
            <v>2215142</v>
          </cell>
          <cell r="S16">
            <v>1709540</v>
          </cell>
        </row>
        <row r="17">
          <cell r="D17">
            <v>36667417.388999999</v>
          </cell>
          <cell r="E17">
            <v>35347625.094328225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36667417.388999999</v>
          </cell>
          <cell r="K17">
            <v>35347625.094328225</v>
          </cell>
          <cell r="L17">
            <v>-422538.46606680704</v>
          </cell>
          <cell r="M17">
            <v>272996.9343173852</v>
          </cell>
          <cell r="N17">
            <v>6054296.3111958811</v>
          </cell>
          <cell r="O17">
            <v>4574060.8542936435</v>
          </cell>
          <cell r="P17">
            <v>5631757.8451290736</v>
          </cell>
          <cell r="Q17">
            <v>4847057.7886110293</v>
          </cell>
          <cell r="R17">
            <v>31035659.543870926</v>
          </cell>
          <cell r="S17">
            <v>30500567.305717193</v>
          </cell>
        </row>
        <row r="18">
          <cell r="D18">
            <v>3015846</v>
          </cell>
          <cell r="E18">
            <v>3697806.7426312687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3015846</v>
          </cell>
          <cell r="K18">
            <v>3697806.7426312687</v>
          </cell>
          <cell r="L18">
            <v>0</v>
          </cell>
          <cell r="M18">
            <v>210.39863731676553</v>
          </cell>
          <cell r="N18">
            <v>-12276</v>
          </cell>
          <cell r="O18">
            <v>21871.574996011565</v>
          </cell>
          <cell r="P18">
            <v>-12276</v>
          </cell>
          <cell r="Q18">
            <v>22081.973633328322</v>
          </cell>
          <cell r="R18">
            <v>3028122</v>
          </cell>
          <cell r="S18">
            <v>3675724.7689979412</v>
          </cell>
        </row>
        <row r="19">
          <cell r="D19">
            <v>0</v>
          </cell>
          <cell r="E19">
            <v>24295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24295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24295</v>
          </cell>
        </row>
        <row r="20">
          <cell r="D20">
            <v>3015846</v>
          </cell>
          <cell r="E20">
            <v>3722101.7426312687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3015846</v>
          </cell>
          <cell r="K20">
            <v>3722101.7426312687</v>
          </cell>
          <cell r="L20">
            <v>0</v>
          </cell>
          <cell r="M20">
            <v>210.39863731676553</v>
          </cell>
          <cell r="N20">
            <v>-12276</v>
          </cell>
          <cell r="O20">
            <v>21871.574996011565</v>
          </cell>
          <cell r="P20">
            <v>-12276</v>
          </cell>
          <cell r="Q20">
            <v>22081.973633328322</v>
          </cell>
          <cell r="R20">
            <v>3028122</v>
          </cell>
          <cell r="S20">
            <v>3700019.7689979412</v>
          </cell>
        </row>
        <row r="21">
          <cell r="D21">
            <v>39683263.388999999</v>
          </cell>
          <cell r="E21">
            <v>39069726.836959496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39683263.388999999</v>
          </cell>
          <cell r="K21">
            <v>39069726.836959496</v>
          </cell>
          <cell r="L21">
            <v>-422538.46606680704</v>
          </cell>
          <cell r="M21">
            <v>273207.33295470197</v>
          </cell>
          <cell r="N21">
            <v>6042020.3111958811</v>
          </cell>
          <cell r="O21">
            <v>4595932.4292896548</v>
          </cell>
          <cell r="P21">
            <v>5619481.8451290736</v>
          </cell>
          <cell r="Q21">
            <v>4869139.7622443577</v>
          </cell>
          <cell r="R21">
            <v>34063781.543870926</v>
          </cell>
          <cell r="S21">
            <v>34200587.074715137</v>
          </cell>
        </row>
        <row r="22">
          <cell r="D22">
            <v>6022040</v>
          </cell>
          <cell r="E22">
            <v>5033247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6022040</v>
          </cell>
          <cell r="K22">
            <v>5033247</v>
          </cell>
          <cell r="L22">
            <v>0</v>
          </cell>
          <cell r="M22">
            <v>0</v>
          </cell>
          <cell r="N22">
            <v>422916</v>
          </cell>
          <cell r="O22">
            <v>297399</v>
          </cell>
          <cell r="P22">
            <v>422916</v>
          </cell>
          <cell r="Q22">
            <v>297399</v>
          </cell>
          <cell r="R22">
            <v>5599124</v>
          </cell>
          <cell r="S22">
            <v>4735848</v>
          </cell>
        </row>
        <row r="23">
          <cell r="D23">
            <v>345466</v>
          </cell>
          <cell r="E23">
            <v>408210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345466</v>
          </cell>
          <cell r="K23">
            <v>408210</v>
          </cell>
          <cell r="L23">
            <v>0</v>
          </cell>
          <cell r="M23">
            <v>0</v>
          </cell>
          <cell r="N23">
            <v>5542</v>
          </cell>
          <cell r="O23">
            <v>8514</v>
          </cell>
          <cell r="P23">
            <v>5542</v>
          </cell>
          <cell r="Q23">
            <v>8514</v>
          </cell>
          <cell r="R23">
            <v>339924</v>
          </cell>
          <cell r="S23">
            <v>399696</v>
          </cell>
        </row>
        <row r="24">
          <cell r="D24">
            <v>741455</v>
          </cell>
          <cell r="E24">
            <v>492869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741455</v>
          </cell>
          <cell r="K24">
            <v>492869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741455</v>
          </cell>
          <cell r="S24">
            <v>492869</v>
          </cell>
        </row>
        <row r="25">
          <cell r="D25">
            <v>6007889</v>
          </cell>
          <cell r="E25">
            <v>6256048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6007889</v>
          </cell>
          <cell r="K25">
            <v>6256048</v>
          </cell>
          <cell r="L25">
            <v>0</v>
          </cell>
          <cell r="M25">
            <v>-968</v>
          </cell>
          <cell r="N25">
            <v>8099</v>
          </cell>
          <cell r="O25">
            <v>7390</v>
          </cell>
          <cell r="P25">
            <v>8099</v>
          </cell>
          <cell r="Q25">
            <v>6422</v>
          </cell>
          <cell r="R25">
            <v>5999790</v>
          </cell>
          <cell r="S25">
            <v>6249626</v>
          </cell>
        </row>
        <row r="26">
          <cell r="D26">
            <v>5748934</v>
          </cell>
          <cell r="E26">
            <v>7229433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5748934</v>
          </cell>
          <cell r="K26">
            <v>7229433</v>
          </cell>
          <cell r="L26">
            <v>0</v>
          </cell>
          <cell r="M26">
            <v>0</v>
          </cell>
          <cell r="N26">
            <v>-1160</v>
          </cell>
          <cell r="O26">
            <v>0</v>
          </cell>
          <cell r="P26">
            <v>-1160</v>
          </cell>
          <cell r="Q26">
            <v>172052</v>
          </cell>
          <cell r="R26">
            <v>5750094</v>
          </cell>
          <cell r="S26">
            <v>7057381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D28">
            <v>1261731</v>
          </cell>
          <cell r="E28">
            <v>1444122.2623410998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1261731</v>
          </cell>
          <cell r="K28">
            <v>1444122.2623410998</v>
          </cell>
          <cell r="L28">
            <v>0</v>
          </cell>
          <cell r="M28">
            <v>0</v>
          </cell>
          <cell r="N28">
            <v>72409</v>
          </cell>
          <cell r="O28">
            <v>142394</v>
          </cell>
          <cell r="P28">
            <v>72409</v>
          </cell>
          <cell r="Q28">
            <v>142394</v>
          </cell>
          <cell r="R28">
            <v>1189322</v>
          </cell>
          <cell r="S28">
            <v>1301728.2623410998</v>
          </cell>
        </row>
        <row r="29">
          <cell r="D29">
            <v>1620000.65</v>
          </cell>
          <cell r="E29">
            <v>1007596.54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1620000.65</v>
          </cell>
          <cell r="K29">
            <v>1007596.54</v>
          </cell>
          <cell r="L29">
            <v>0</v>
          </cell>
          <cell r="M29">
            <v>0</v>
          </cell>
          <cell r="N29">
            <v>0</v>
          </cell>
          <cell r="O29">
            <v>41065</v>
          </cell>
          <cell r="P29">
            <v>0</v>
          </cell>
          <cell r="Q29">
            <v>41065</v>
          </cell>
          <cell r="R29">
            <v>1620000.65</v>
          </cell>
          <cell r="S29">
            <v>966531.54</v>
          </cell>
        </row>
        <row r="30">
          <cell r="D30">
            <v>3335696</v>
          </cell>
          <cell r="E30">
            <v>2499340.2091351324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3335696</v>
          </cell>
          <cell r="K30">
            <v>2499340.2091351324</v>
          </cell>
          <cell r="L30">
            <v>0</v>
          </cell>
          <cell r="M30">
            <v>0</v>
          </cell>
          <cell r="N30">
            <v>151071</v>
          </cell>
          <cell r="O30">
            <v>1197773.4472738281</v>
          </cell>
          <cell r="P30">
            <v>151071</v>
          </cell>
          <cell r="Q30">
            <v>1197773.4472738281</v>
          </cell>
          <cell r="R30">
            <v>3184625</v>
          </cell>
          <cell r="S30">
            <v>1301566.7618613043</v>
          </cell>
        </row>
        <row r="31">
          <cell r="D31">
            <v>943528.94400000013</v>
          </cell>
          <cell r="E31">
            <v>786927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943528.94400000013</v>
          </cell>
          <cell r="K31">
            <v>786927</v>
          </cell>
          <cell r="L31">
            <v>-432</v>
          </cell>
          <cell r="M31">
            <v>-250</v>
          </cell>
          <cell r="N31">
            <v>309203.68599999999</v>
          </cell>
          <cell r="O31">
            <v>175036</v>
          </cell>
          <cell r="P31">
            <v>308771.68599999999</v>
          </cell>
          <cell r="Q31">
            <v>174786</v>
          </cell>
          <cell r="R31">
            <v>634757.25800000015</v>
          </cell>
          <cell r="S31">
            <v>612141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26026740.593999997</v>
          </cell>
          <cell r="E33">
            <v>25157793.011476234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26026740.593999997</v>
          </cell>
          <cell r="K33">
            <v>25157793.011476234</v>
          </cell>
          <cell r="L33">
            <v>-432</v>
          </cell>
          <cell r="M33">
            <v>-1218</v>
          </cell>
          <cell r="N33">
            <v>968080.68599999999</v>
          </cell>
          <cell r="O33">
            <v>1869571.4472738281</v>
          </cell>
          <cell r="P33">
            <v>967648.68599999999</v>
          </cell>
          <cell r="Q33">
            <v>2040405.4472738281</v>
          </cell>
          <cell r="R33">
            <v>25059091.908</v>
          </cell>
          <cell r="S33">
            <v>23117387.564202406</v>
          </cell>
        </row>
        <row r="34">
          <cell r="D34">
            <v>65710003.982999995</v>
          </cell>
          <cell r="E34">
            <v>64227519.84843573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65710003.982999995</v>
          </cell>
          <cell r="K34">
            <v>64227519.84843573</v>
          </cell>
          <cell r="L34">
            <v>-422970.46606680704</v>
          </cell>
          <cell r="M34">
            <v>271989.33295470197</v>
          </cell>
          <cell r="N34">
            <v>7010100.9971958809</v>
          </cell>
          <cell r="O34">
            <v>6465503.8765634829</v>
          </cell>
          <cell r="P34">
            <v>6587130.5311290734</v>
          </cell>
          <cell r="Q34">
            <v>6909545.2095181858</v>
          </cell>
          <cell r="R34">
            <v>59122873.451870926</v>
          </cell>
          <cell r="S34">
            <v>57317974.638917543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47"/>
    </sheetNames>
    <sheetDataSet>
      <sheetData sheetId="0">
        <row r="8">
          <cell r="D8">
            <v>15884727.300000001</v>
          </cell>
          <cell r="E8">
            <v>18407450.199999999</v>
          </cell>
          <cell r="F8">
            <v>313601.30000000005</v>
          </cell>
          <cell r="G8">
            <v>564338</v>
          </cell>
          <cell r="H8">
            <v>0</v>
          </cell>
          <cell r="I8">
            <v>0</v>
          </cell>
          <cell r="J8">
            <v>16198328.600000001</v>
          </cell>
          <cell r="K8">
            <v>18971788.199999999</v>
          </cell>
          <cell r="L8">
            <v>0</v>
          </cell>
          <cell r="M8">
            <v>0</v>
          </cell>
          <cell r="N8">
            <v>64000</v>
          </cell>
          <cell r="O8">
            <v>260594</v>
          </cell>
          <cell r="P8">
            <v>64000</v>
          </cell>
          <cell r="Q8">
            <v>260594</v>
          </cell>
          <cell r="R8">
            <v>16134328.600000001</v>
          </cell>
          <cell r="S8">
            <v>18711194.199999999</v>
          </cell>
        </row>
        <row r="9">
          <cell r="D9">
            <v>9163784.4000000004</v>
          </cell>
          <cell r="E9">
            <v>9574823.25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9163784.4000000004</v>
          </cell>
          <cell r="K9">
            <v>9574823.25</v>
          </cell>
          <cell r="L9">
            <v>0</v>
          </cell>
          <cell r="M9">
            <v>0</v>
          </cell>
          <cell r="N9">
            <v>1720538.65</v>
          </cell>
          <cell r="O9">
            <v>1627405.2999999998</v>
          </cell>
          <cell r="P9">
            <v>1720538.65</v>
          </cell>
          <cell r="Q9">
            <v>1627405.2999999998</v>
          </cell>
          <cell r="R9">
            <v>7443245.75</v>
          </cell>
          <cell r="S9">
            <v>7947417.9500000002</v>
          </cell>
        </row>
        <row r="10">
          <cell r="D10">
            <v>7661506</v>
          </cell>
          <cell r="E10">
            <v>8011736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7661506</v>
          </cell>
          <cell r="K10">
            <v>8011736</v>
          </cell>
          <cell r="L10">
            <v>0</v>
          </cell>
          <cell r="M10">
            <v>0</v>
          </cell>
          <cell r="N10">
            <v>2276220</v>
          </cell>
          <cell r="O10">
            <v>2142572</v>
          </cell>
          <cell r="P10">
            <v>2276220</v>
          </cell>
          <cell r="Q10">
            <v>2142572</v>
          </cell>
          <cell r="R10">
            <v>5385286</v>
          </cell>
          <cell r="S10">
            <v>5869164</v>
          </cell>
        </row>
        <row r="11">
          <cell r="D11">
            <v>2026840.35</v>
          </cell>
          <cell r="E11">
            <v>2682263.4500000002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2026840.35</v>
          </cell>
          <cell r="K11">
            <v>2682263.4500000002</v>
          </cell>
          <cell r="L11">
            <v>0</v>
          </cell>
          <cell r="M11">
            <v>0</v>
          </cell>
          <cell r="N11">
            <v>1107019.175</v>
          </cell>
          <cell r="O11">
            <v>1450416.2250000001</v>
          </cell>
          <cell r="P11">
            <v>1107019.175</v>
          </cell>
          <cell r="Q11">
            <v>1450416.2250000001</v>
          </cell>
          <cell r="R11">
            <v>919821.17500000005</v>
          </cell>
          <cell r="S11">
            <v>1231847.2250000001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>
            <v>7636079</v>
          </cell>
          <cell r="E13">
            <v>8026194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7636079</v>
          </cell>
          <cell r="K13">
            <v>8026194</v>
          </cell>
          <cell r="L13">
            <v>0</v>
          </cell>
          <cell r="M13">
            <v>0</v>
          </cell>
          <cell r="N13">
            <v>312609</v>
          </cell>
          <cell r="O13">
            <v>393771</v>
          </cell>
          <cell r="P13">
            <v>312609</v>
          </cell>
          <cell r="Q13">
            <v>393771</v>
          </cell>
          <cell r="R13">
            <v>7323470</v>
          </cell>
          <cell r="S13">
            <v>7632423</v>
          </cell>
        </row>
        <row r="14">
          <cell r="D14">
            <v>4980646</v>
          </cell>
          <cell r="E14">
            <v>5279147.9000000004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4980646</v>
          </cell>
          <cell r="K14">
            <v>5279147.9000000004</v>
          </cell>
          <cell r="L14">
            <v>0</v>
          </cell>
          <cell r="M14">
            <v>0</v>
          </cell>
          <cell r="N14">
            <v>2100920</v>
          </cell>
          <cell r="O14">
            <v>2278972.5</v>
          </cell>
          <cell r="P14">
            <v>2100920</v>
          </cell>
          <cell r="Q14">
            <v>2278972.5</v>
          </cell>
          <cell r="R14">
            <v>2879726</v>
          </cell>
          <cell r="S14">
            <v>3000175.4000000004</v>
          </cell>
        </row>
        <row r="15">
          <cell r="D15">
            <v>3147876.0074093938</v>
          </cell>
          <cell r="E15">
            <v>3120370.7271619681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3147876.0074093938</v>
          </cell>
          <cell r="K15">
            <v>3120370.7271619681</v>
          </cell>
          <cell r="L15">
            <v>440045.66659895517</v>
          </cell>
          <cell r="M15">
            <v>386947.00951723737</v>
          </cell>
          <cell r="N15">
            <v>108457.34915376769</v>
          </cell>
          <cell r="O15">
            <v>127263.8665653662</v>
          </cell>
          <cell r="P15">
            <v>548503.01575272286</v>
          </cell>
          <cell r="Q15">
            <v>514210.87608260359</v>
          </cell>
          <cell r="R15">
            <v>2599372.9916566708</v>
          </cell>
          <cell r="S15">
            <v>2606159.8510793643</v>
          </cell>
        </row>
        <row r="16">
          <cell r="D16">
            <v>0</v>
          </cell>
          <cell r="E16">
            <v>2776559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2776559</v>
          </cell>
          <cell r="L16">
            <v>0</v>
          </cell>
          <cell r="M16">
            <v>0</v>
          </cell>
          <cell r="N16">
            <v>0</v>
          </cell>
          <cell r="O16">
            <v>213469</v>
          </cell>
          <cell r="P16">
            <v>0</v>
          </cell>
          <cell r="Q16">
            <v>213469</v>
          </cell>
          <cell r="R16">
            <v>0</v>
          </cell>
          <cell r="S16">
            <v>2563090</v>
          </cell>
        </row>
        <row r="17">
          <cell r="D17">
            <v>50501459.057409398</v>
          </cell>
          <cell r="E17">
            <v>57878544.527161971</v>
          </cell>
          <cell r="F17">
            <v>313601.30000000005</v>
          </cell>
          <cell r="G17">
            <v>564338</v>
          </cell>
          <cell r="H17">
            <v>0</v>
          </cell>
          <cell r="I17">
            <v>0</v>
          </cell>
          <cell r="J17">
            <v>50815060.357409395</v>
          </cell>
          <cell r="K17">
            <v>58442882.527161971</v>
          </cell>
          <cell r="L17">
            <v>440045.66659895517</v>
          </cell>
          <cell r="M17">
            <v>386947.00951723737</v>
          </cell>
          <cell r="N17">
            <v>7689764.1741537675</v>
          </cell>
          <cell r="O17">
            <v>8494463.8915653676</v>
          </cell>
          <cell r="P17">
            <v>8129809.8407527227</v>
          </cell>
          <cell r="Q17">
            <v>8881410.9010826033</v>
          </cell>
          <cell r="R17">
            <v>42685250.516656674</v>
          </cell>
          <cell r="S17">
            <v>49561471.626079366</v>
          </cell>
        </row>
        <row r="18">
          <cell r="D18">
            <v>5112825</v>
          </cell>
          <cell r="E18">
            <v>6745816.5499999998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5112825</v>
          </cell>
          <cell r="K18">
            <v>6745816.5499999998</v>
          </cell>
          <cell r="L18">
            <v>0</v>
          </cell>
          <cell r="M18">
            <v>0</v>
          </cell>
          <cell r="N18">
            <v>169484</v>
          </cell>
          <cell r="O18">
            <v>229726.12394306937</v>
          </cell>
          <cell r="P18">
            <v>169484</v>
          </cell>
          <cell r="Q18">
            <v>229726.12394306937</v>
          </cell>
          <cell r="R18">
            <v>4943341</v>
          </cell>
          <cell r="S18">
            <v>6516090.4260569308</v>
          </cell>
        </row>
        <row r="19">
          <cell r="D19">
            <v>0</v>
          </cell>
          <cell r="E19">
            <v>72032.399999999994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72032.399999999994</v>
          </cell>
          <cell r="L19">
            <v>0</v>
          </cell>
          <cell r="M19">
            <v>0</v>
          </cell>
          <cell r="N19">
            <v>0</v>
          </cell>
          <cell r="O19">
            <v>58865.4</v>
          </cell>
          <cell r="P19">
            <v>0</v>
          </cell>
          <cell r="Q19">
            <v>58865.4</v>
          </cell>
          <cell r="R19">
            <v>0</v>
          </cell>
          <cell r="S19">
            <v>13166.999999999993</v>
          </cell>
        </row>
        <row r="20">
          <cell r="D20">
            <v>5112825</v>
          </cell>
          <cell r="E20">
            <v>6817848.9500000002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5112825</v>
          </cell>
          <cell r="K20">
            <v>6817848.9500000002</v>
          </cell>
          <cell r="L20">
            <v>0</v>
          </cell>
          <cell r="M20">
            <v>0</v>
          </cell>
          <cell r="N20">
            <v>169484</v>
          </cell>
          <cell r="O20">
            <v>288591.52394306939</v>
          </cell>
          <cell r="P20">
            <v>169484</v>
          </cell>
          <cell r="Q20">
            <v>288591.52394306939</v>
          </cell>
          <cell r="R20">
            <v>4943341</v>
          </cell>
          <cell r="S20">
            <v>6529257.4260569308</v>
          </cell>
        </row>
        <row r="21">
          <cell r="D21">
            <v>55614284.057409398</v>
          </cell>
          <cell r="E21">
            <v>64696393.477161974</v>
          </cell>
          <cell r="F21">
            <v>313601.30000000005</v>
          </cell>
          <cell r="G21">
            <v>564338</v>
          </cell>
          <cell r="H21">
            <v>0</v>
          </cell>
          <cell r="I21">
            <v>0</v>
          </cell>
          <cell r="J21">
            <v>55927885.357409395</v>
          </cell>
          <cell r="K21">
            <v>65260731.477161974</v>
          </cell>
          <cell r="L21">
            <v>440045.66659895517</v>
          </cell>
          <cell r="M21">
            <v>386947.00951723737</v>
          </cell>
          <cell r="N21">
            <v>7859248.1741537675</v>
          </cell>
          <cell r="O21">
            <v>8783055.4155084379</v>
          </cell>
          <cell r="P21">
            <v>8299293.8407527227</v>
          </cell>
          <cell r="Q21">
            <v>9170002.4250256717</v>
          </cell>
          <cell r="R21">
            <v>47628591.516656674</v>
          </cell>
          <cell r="S21">
            <v>56090729.052136295</v>
          </cell>
        </row>
        <row r="22">
          <cell r="D22">
            <v>7194118</v>
          </cell>
          <cell r="E22">
            <v>6148608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7194118</v>
          </cell>
          <cell r="K22">
            <v>6148608</v>
          </cell>
          <cell r="L22">
            <v>0</v>
          </cell>
          <cell r="M22">
            <v>0</v>
          </cell>
          <cell r="N22">
            <v>658894</v>
          </cell>
          <cell r="O22">
            <v>554644</v>
          </cell>
          <cell r="P22">
            <v>658894</v>
          </cell>
          <cell r="Q22">
            <v>554644</v>
          </cell>
          <cell r="R22">
            <v>6535224</v>
          </cell>
          <cell r="S22">
            <v>5593964</v>
          </cell>
        </row>
        <row r="23">
          <cell r="D23">
            <v>606398</v>
          </cell>
          <cell r="E23">
            <v>642032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606398</v>
          </cell>
          <cell r="K23">
            <v>642032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606398</v>
          </cell>
          <cell r="S23">
            <v>642032</v>
          </cell>
        </row>
        <row r="24">
          <cell r="D24">
            <v>889735</v>
          </cell>
          <cell r="E24">
            <v>749440.29150000005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889735</v>
          </cell>
          <cell r="K24">
            <v>749440.29150000005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889735</v>
          </cell>
          <cell r="S24">
            <v>749440.29150000005</v>
          </cell>
        </row>
        <row r="25">
          <cell r="D25">
            <v>8874732</v>
          </cell>
          <cell r="E25">
            <v>9627516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8874732</v>
          </cell>
          <cell r="K25">
            <v>9627516</v>
          </cell>
          <cell r="L25">
            <v>2261</v>
          </cell>
          <cell r="M25">
            <v>0</v>
          </cell>
          <cell r="N25">
            <v>114692</v>
          </cell>
          <cell r="O25">
            <v>118235</v>
          </cell>
          <cell r="P25">
            <v>116953</v>
          </cell>
          <cell r="Q25">
            <v>118235</v>
          </cell>
          <cell r="R25">
            <v>8757779</v>
          </cell>
          <cell r="S25">
            <v>9509281</v>
          </cell>
        </row>
        <row r="26">
          <cell r="D26">
            <v>12370870</v>
          </cell>
          <cell r="E26">
            <v>13815703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12370870</v>
          </cell>
          <cell r="K26">
            <v>13815703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12370870</v>
          </cell>
          <cell r="S26">
            <v>13815703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D28">
            <v>1849494</v>
          </cell>
          <cell r="E28">
            <v>2015803.4470154429</v>
          </cell>
          <cell r="F28">
            <v>57</v>
          </cell>
          <cell r="G28">
            <v>7</v>
          </cell>
          <cell r="H28">
            <v>0</v>
          </cell>
          <cell r="I28">
            <v>0</v>
          </cell>
          <cell r="J28">
            <v>1849551</v>
          </cell>
          <cell r="K28">
            <v>2015810.4470154429</v>
          </cell>
          <cell r="L28">
            <v>0</v>
          </cell>
          <cell r="M28">
            <v>0</v>
          </cell>
          <cell r="N28">
            <v>249382</v>
          </cell>
          <cell r="O28">
            <v>333610.02700000006</v>
          </cell>
          <cell r="P28">
            <v>249382</v>
          </cell>
          <cell r="Q28">
            <v>333610.02700000006</v>
          </cell>
          <cell r="R28">
            <v>1600169</v>
          </cell>
          <cell r="S28">
            <v>1682200.4200154429</v>
          </cell>
        </row>
        <row r="29">
          <cell r="D29">
            <v>650832.52770000009</v>
          </cell>
          <cell r="E29">
            <v>264023.82949999999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650832.52770000009</v>
          </cell>
          <cell r="K29">
            <v>264023.82949999999</v>
          </cell>
          <cell r="L29">
            <v>0</v>
          </cell>
          <cell r="M29">
            <v>0</v>
          </cell>
          <cell r="N29">
            <v>0</v>
          </cell>
          <cell r="O29">
            <v>8512</v>
          </cell>
          <cell r="P29">
            <v>0</v>
          </cell>
          <cell r="Q29">
            <v>8512</v>
          </cell>
          <cell r="R29">
            <v>650832.52770000009</v>
          </cell>
          <cell r="S29">
            <v>255511.82949999999</v>
          </cell>
        </row>
        <row r="30">
          <cell r="D30">
            <v>3760252.8284449996</v>
          </cell>
          <cell r="E30">
            <v>2923474.4376597777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3760252.8284449996</v>
          </cell>
          <cell r="K30">
            <v>2923474.4376597777</v>
          </cell>
          <cell r="L30">
            <v>5760</v>
          </cell>
          <cell r="M30">
            <v>0</v>
          </cell>
          <cell r="N30">
            <v>2026045.5</v>
          </cell>
          <cell r="O30">
            <v>1557886.1248113485</v>
          </cell>
          <cell r="P30">
            <v>2031805.5</v>
          </cell>
          <cell r="Q30">
            <v>1557886.1248113485</v>
          </cell>
          <cell r="R30">
            <v>1728447.3284449996</v>
          </cell>
          <cell r="S30">
            <v>1365588.312848429</v>
          </cell>
        </row>
        <row r="31">
          <cell r="D31">
            <v>1239204.3045443865</v>
          </cell>
          <cell r="E31">
            <v>521346.1927009034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1239204.3045443865</v>
          </cell>
          <cell r="K31">
            <v>521346.1927009034</v>
          </cell>
          <cell r="L31">
            <v>2</v>
          </cell>
          <cell r="M31">
            <v>0</v>
          </cell>
          <cell r="N31">
            <v>464152.723</v>
          </cell>
          <cell r="O31">
            <v>197742</v>
          </cell>
          <cell r="P31">
            <v>464154.723</v>
          </cell>
          <cell r="Q31">
            <v>197742</v>
          </cell>
          <cell r="R31">
            <v>775049.58154438646</v>
          </cell>
          <cell r="S31">
            <v>323604.1927009034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37435636.660689391</v>
          </cell>
          <cell r="E33">
            <v>36707947.198376127</v>
          </cell>
          <cell r="F33">
            <v>57</v>
          </cell>
          <cell r="G33">
            <v>7</v>
          </cell>
          <cell r="H33">
            <v>0</v>
          </cell>
          <cell r="I33">
            <v>0</v>
          </cell>
          <cell r="J33">
            <v>37435693.660689391</v>
          </cell>
          <cell r="K33">
            <v>36707954.198376127</v>
          </cell>
          <cell r="L33">
            <v>8023</v>
          </cell>
          <cell r="M33">
            <v>0</v>
          </cell>
          <cell r="N33">
            <v>3513166.2230000002</v>
          </cell>
          <cell r="O33">
            <v>2770629.1518113483</v>
          </cell>
          <cell r="P33">
            <v>3521189.2230000002</v>
          </cell>
          <cell r="Q33">
            <v>2770629.1518113483</v>
          </cell>
          <cell r="R33">
            <v>33914504.437689386</v>
          </cell>
          <cell r="S33">
            <v>33937325.046564773</v>
          </cell>
        </row>
        <row r="34">
          <cell r="D34">
            <v>93049920.718098789</v>
          </cell>
          <cell r="E34">
            <v>101404340.67553809</v>
          </cell>
          <cell r="F34">
            <v>313658.30000000005</v>
          </cell>
          <cell r="G34">
            <v>564345</v>
          </cell>
          <cell r="H34">
            <v>0</v>
          </cell>
          <cell r="I34">
            <v>0</v>
          </cell>
          <cell r="J34">
            <v>93363579.018098786</v>
          </cell>
          <cell r="K34">
            <v>101968685.67553809</v>
          </cell>
          <cell r="L34">
            <v>448068.66659895517</v>
          </cell>
          <cell r="M34">
            <v>386947.00951723737</v>
          </cell>
          <cell r="N34">
            <v>11372414.397153769</v>
          </cell>
          <cell r="O34">
            <v>11553684.567319786</v>
          </cell>
          <cell r="P34">
            <v>11820483.063752722</v>
          </cell>
          <cell r="Q34">
            <v>11940631.57683702</v>
          </cell>
          <cell r="R34">
            <v>81543095.954346061</v>
          </cell>
          <cell r="S34">
            <v>90028054.09870106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5" workbookViewId="0">
      <selection activeCell="D8" sqref="D8:S8"/>
    </sheetView>
  </sheetViews>
  <sheetFormatPr defaultRowHeight="15"/>
  <sheetData>
    <row r="1" spans="1:26">
      <c r="A1">
        <v>836</v>
      </c>
    </row>
    <row r="4" spans="1:26">
      <c r="B4" s="21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5"/>
      <c r="D6" s="17" t="s">
        <v>37</v>
      </c>
      <c r="E6" s="16"/>
      <c r="F6" s="17" t="s">
        <v>36</v>
      </c>
      <c r="G6" s="16"/>
      <c r="H6" s="17" t="s">
        <v>35</v>
      </c>
      <c r="I6" s="16"/>
      <c r="J6" s="17" t="s">
        <v>34</v>
      </c>
      <c r="K6" s="16"/>
      <c r="L6" s="17" t="s">
        <v>33</v>
      </c>
      <c r="M6" s="16"/>
      <c r="N6" s="17" t="s">
        <v>32</v>
      </c>
      <c r="O6" s="16"/>
      <c r="P6" s="17" t="s">
        <v>31</v>
      </c>
      <c r="Q6" s="16"/>
      <c r="R6" s="17" t="s">
        <v>30</v>
      </c>
      <c r="S6" s="16"/>
    </row>
    <row r="7" spans="1:26">
      <c r="B7" s="15"/>
      <c r="C7" s="15"/>
      <c r="D7" s="14">
        <v>2013</v>
      </c>
      <c r="E7" s="14">
        <v>2014</v>
      </c>
      <c r="F7" s="14">
        <v>2013</v>
      </c>
      <c r="G7" s="14">
        <v>2014</v>
      </c>
      <c r="H7" s="14">
        <v>2013</v>
      </c>
      <c r="I7" s="14">
        <v>2014</v>
      </c>
      <c r="J7" s="14">
        <v>2013</v>
      </c>
      <c r="K7" s="14">
        <v>2014</v>
      </c>
      <c r="L7" s="14">
        <v>2013</v>
      </c>
      <c r="M7" s="14">
        <v>2014</v>
      </c>
      <c r="N7" s="14">
        <v>2013</v>
      </c>
      <c r="O7" s="14">
        <v>2014</v>
      </c>
      <c r="P7" s="14">
        <v>2013</v>
      </c>
      <c r="Q7" s="14">
        <v>2014</v>
      </c>
      <c r="R7" s="14">
        <v>2013</v>
      </c>
      <c r="S7" s="14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">
        <f>'[1]table 97'!D8/'[2]table 47'!D8</f>
        <v>0.57423831254566138</v>
      </c>
      <c r="E8" s="1">
        <f>'[1]table 97'!E8/'[2]table 47'!E8</f>
        <v>0.74625887076961916</v>
      </c>
      <c r="F8" s="1">
        <f>'[1]table 97'!F8/'[2]table 47'!F8</f>
        <v>0</v>
      </c>
      <c r="G8" s="1">
        <f>'[1]table 97'!G8/'[2]table 47'!G8</f>
        <v>0</v>
      </c>
      <c r="H8" s="1" t="e">
        <f>'[1]table 97'!H8/'[2]table 47'!H8</f>
        <v>#DIV/0!</v>
      </c>
      <c r="I8" s="1" t="e">
        <f>'[1]table 97'!I8/'[2]table 47'!I8</f>
        <v>#DIV/0!</v>
      </c>
      <c r="J8" s="1">
        <f>'[1]table 97'!J8/'[2]table 47'!J8</f>
        <v>0.56312100002712617</v>
      </c>
      <c r="K8" s="1">
        <f>'[1]table 97'!K8/'[2]table 47'!K8</f>
        <v>0.72406052899114703</v>
      </c>
      <c r="L8" s="1" t="e">
        <f>'[1]table 97'!L8/'[2]table 47'!L8</f>
        <v>#DIV/0!</v>
      </c>
      <c r="M8" s="1" t="e">
        <f>'[1]table 97'!M8/'[2]table 47'!M8</f>
        <v>#DIV/0!</v>
      </c>
      <c r="N8" s="1">
        <f>'[1]table 97'!N8/'[2]table 47'!N8</f>
        <v>13.646218749999999</v>
      </c>
      <c r="O8" s="1">
        <f>'[1]table 97'!O8/'[2]table 47'!O8</f>
        <v>-0.23276821415688773</v>
      </c>
      <c r="P8" s="1">
        <f>'[1]table 97'!P8/'[2]table 47'!P8</f>
        <v>2.4616562499999999</v>
      </c>
      <c r="Q8" s="1">
        <f>'[1]table 97'!Q8/'[2]table 47'!Q8</f>
        <v>-0.23276821415688773</v>
      </c>
      <c r="R8" s="1">
        <f>'[1]table 97'!R8/'[2]table 47'!R8</f>
        <v>0.55559008510586549</v>
      </c>
      <c r="S8" s="1">
        <f>'[1]table 97'!S8/'[2]table 47'!S8</f>
        <v>0.7373864464513975</v>
      </c>
    </row>
    <row r="9" spans="1:26" ht="23.1" customHeight="1">
      <c r="A9" s="6">
        <v>2</v>
      </c>
      <c r="B9" s="9"/>
      <c r="C9" s="3" t="s">
        <v>27</v>
      </c>
      <c r="D9" s="1">
        <f>'[1]table 97'!D9/'[2]table 47'!D9</f>
        <v>0.78071882616531219</v>
      </c>
      <c r="E9" s="1">
        <f>'[1]table 97'!E9/'[2]table 47'!E9</f>
        <v>0.75786234487409465</v>
      </c>
      <c r="F9" s="1" t="e">
        <f>'[1]table 97'!F9/'[2]table 47'!F9</f>
        <v>#DIV/0!</v>
      </c>
      <c r="G9" s="1" t="e">
        <f>'[1]table 97'!G9/'[2]table 47'!G9</f>
        <v>#DIV/0!</v>
      </c>
      <c r="H9" s="1" t="e">
        <f>'[1]table 97'!H9/'[2]table 47'!H9</f>
        <v>#DIV/0!</v>
      </c>
      <c r="I9" s="1" t="e">
        <f>'[1]table 97'!I9/'[2]table 47'!I9</f>
        <v>#DIV/0!</v>
      </c>
      <c r="J9" s="1">
        <f>'[1]table 97'!J9/'[2]table 47'!J9</f>
        <v>0.78071882616531219</v>
      </c>
      <c r="K9" s="1">
        <f>'[1]table 97'!K9/'[2]table 47'!K9</f>
        <v>0.75786234487409465</v>
      </c>
      <c r="L9" s="1" t="e">
        <f>'[1]table 97'!L9/'[2]table 47'!L9</f>
        <v>#DIV/0!</v>
      </c>
      <c r="M9" s="1" t="e">
        <f>'[1]table 97'!M9/'[2]table 47'!M9</f>
        <v>#DIV/0!</v>
      </c>
      <c r="N9" s="1">
        <f>'[1]table 97'!N9/'[2]table 47'!N9</f>
        <v>9.8827189961701825E-2</v>
      </c>
      <c r="O9" s="1">
        <f>'[1]table 97'!O9/'[2]table 47'!O9</f>
        <v>-0.22404375849089347</v>
      </c>
      <c r="P9" s="1">
        <f>'[1]table 97'!P9/'[2]table 47'!P9</f>
        <v>9.8827189961701825E-2</v>
      </c>
      <c r="Q9" s="1">
        <f>'[1]table 97'!Q9/'[2]table 47'!Q9</f>
        <v>-0.22404375849089347</v>
      </c>
      <c r="R9" s="1">
        <f>'[1]table 97'!R9/'[2]table 47'!R9</f>
        <v>0.93834104563859122</v>
      </c>
      <c r="S9" s="1">
        <f>'[1]table 97'!S9/'[2]table 47'!S9</f>
        <v>0.95892880529832958</v>
      </c>
      <c r="W9" t="str">
        <f>SUBSTITUTE(Y9,"t1","t"&amp;Z9)</f>
        <v>Sheet2!S$836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'[1]table 97'!D10/'[2]table 47'!D10</f>
        <v>0.81475052032850981</v>
      </c>
      <c r="E10" s="1">
        <f>'[1]table 97'!E10/'[2]table 47'!E10</f>
        <v>0.54288708464682311</v>
      </c>
      <c r="F10" s="1" t="e">
        <f>'[1]table 97'!F10/'[2]table 47'!F10</f>
        <v>#DIV/0!</v>
      </c>
      <c r="G10" s="1" t="e">
        <f>'[1]table 97'!G10/'[2]table 47'!G10</f>
        <v>#DIV/0!</v>
      </c>
      <c r="H10" s="1" t="e">
        <f>'[1]table 97'!H10/'[2]table 47'!H10</f>
        <v>#DIV/0!</v>
      </c>
      <c r="I10" s="1" t="e">
        <f>'[1]table 97'!I10/'[2]table 47'!I10</f>
        <v>#DIV/0!</v>
      </c>
      <c r="J10" s="1">
        <f>'[1]table 97'!J10/'[2]table 47'!J10</f>
        <v>0.81475052032850981</v>
      </c>
      <c r="K10" s="1">
        <f>'[1]table 97'!K10/'[2]table 47'!K10</f>
        <v>0.54288708464682311</v>
      </c>
      <c r="L10" s="1" t="e">
        <f>'[1]table 97'!L10/'[2]table 47'!L10</f>
        <v>#DIV/0!</v>
      </c>
      <c r="M10" s="1" t="e">
        <f>'[1]table 97'!M10/'[2]table 47'!M10</f>
        <v>#DIV/0!</v>
      </c>
      <c r="N10" s="1">
        <f>'[1]table 97'!N10/'[2]table 47'!N10</f>
        <v>1.035283496322851</v>
      </c>
      <c r="O10" s="1">
        <f>'[1]table 97'!O10/'[2]table 47'!O10</f>
        <v>0.85864045642340137</v>
      </c>
      <c r="P10" s="1">
        <f>'[1]table 97'!P10/'[2]table 47'!P10</f>
        <v>1.035283496322851</v>
      </c>
      <c r="Q10" s="1">
        <f>'[1]table 97'!Q10/'[2]table 47'!Q10</f>
        <v>0.85864045642340137</v>
      </c>
      <c r="R10" s="1">
        <f>'[1]table 97'!R10/'[2]table 47'!R10</f>
        <v>0.72153698058004723</v>
      </c>
      <c r="S10" s="1">
        <f>'[1]table 97'!S10/'[2]table 47'!S10</f>
        <v>0.427619504242853</v>
      </c>
      <c r="W10" t="str">
        <f>SUBSTITUTE(Y10,"t1","t"&amp;Z10)</f>
        <v>Sheet3!S$836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'[1]table 97'!D11/'[2]table 47'!D11</f>
        <v>0.59104457832606305</v>
      </c>
      <c r="E11" s="1">
        <f>'[1]table 97'!E11/'[2]table 47'!E11</f>
        <v>0.68323191743152589</v>
      </c>
      <c r="F11" s="1" t="e">
        <f>'[1]table 97'!F11/'[2]table 47'!F11</f>
        <v>#DIV/0!</v>
      </c>
      <c r="G11" s="1" t="e">
        <f>'[1]table 97'!G11/'[2]table 47'!G11</f>
        <v>#DIV/0!</v>
      </c>
      <c r="H11" s="1" t="e">
        <f>'[1]table 97'!H11/'[2]table 47'!H11</f>
        <v>#DIV/0!</v>
      </c>
      <c r="I11" s="1" t="e">
        <f>'[1]table 97'!I11/'[2]table 47'!I11</f>
        <v>#DIV/0!</v>
      </c>
      <c r="J11" s="1">
        <f>'[1]table 97'!J11/'[2]table 47'!J11</f>
        <v>0.59104457832606305</v>
      </c>
      <c r="K11" s="1">
        <f>'[1]table 97'!K11/'[2]table 47'!K11</f>
        <v>0.68323191743152589</v>
      </c>
      <c r="L11" s="1" t="e">
        <f>'[1]table 97'!L11/'[2]table 47'!L11</f>
        <v>#DIV/0!</v>
      </c>
      <c r="M11" s="1" t="e">
        <f>'[1]table 97'!M11/'[2]table 47'!M11</f>
        <v>#DIV/0!</v>
      </c>
      <c r="N11" s="1">
        <f>'[1]table 97'!N11/'[2]table 47'!N11</f>
        <v>0.54223722005537978</v>
      </c>
      <c r="O11" s="1">
        <f>'[1]table 97'!O11/'[2]table 47'!O11</f>
        <v>0.6530859788196316</v>
      </c>
      <c r="P11" s="1">
        <f>'[1]table 97'!P11/'[2]table 47'!P11</f>
        <v>0.54223722005537978</v>
      </c>
      <c r="Q11" s="1">
        <f>'[1]table 97'!Q11/'[2]table 47'!Q11</f>
        <v>0.6530859788196316</v>
      </c>
      <c r="R11" s="1">
        <f>'[1]table 97'!R11/'[2]table 47'!R11</f>
        <v>0.64978499761108455</v>
      </c>
      <c r="S11" s="1">
        <f>'[1]table 97'!S11/'[2]table 47'!S11</f>
        <v>0.71872670736421873</v>
      </c>
      <c r="W11" t="str">
        <f>SUBSTITUTE(Y11,"t1","t"&amp;Z11)</f>
        <v>Sheet4!S$836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 t="e">
        <f>'[1]table 97'!D12/'[2]table 47'!D12</f>
        <v>#DIV/0!</v>
      </c>
      <c r="E12" s="1" t="e">
        <f>'[1]table 97'!E12/'[2]table 47'!E12</f>
        <v>#DIV/0!</v>
      </c>
      <c r="F12" s="1" t="e">
        <f>'[1]table 97'!F12/'[2]table 47'!F12</f>
        <v>#DIV/0!</v>
      </c>
      <c r="G12" s="1" t="e">
        <f>'[1]table 97'!G12/'[2]table 47'!G12</f>
        <v>#DIV/0!</v>
      </c>
      <c r="H12" s="1" t="e">
        <f>'[1]table 97'!H12/'[2]table 47'!H12</f>
        <v>#DIV/0!</v>
      </c>
      <c r="I12" s="1" t="e">
        <f>'[1]table 97'!I12/'[2]table 47'!I12</f>
        <v>#DIV/0!</v>
      </c>
      <c r="J12" s="1" t="e">
        <f>'[1]table 97'!J12/'[2]table 47'!J12</f>
        <v>#DIV/0!</v>
      </c>
      <c r="K12" s="1" t="e">
        <f>'[1]table 97'!K12/'[2]table 47'!K12</f>
        <v>#DIV/0!</v>
      </c>
      <c r="L12" s="1" t="e">
        <f>'[1]table 97'!L12/'[2]table 47'!L12</f>
        <v>#DIV/0!</v>
      </c>
      <c r="M12" s="1" t="e">
        <f>'[1]table 97'!M12/'[2]table 47'!M12</f>
        <v>#DIV/0!</v>
      </c>
      <c r="N12" s="1" t="e">
        <f>'[1]table 97'!N12/'[2]table 47'!N12</f>
        <v>#DIV/0!</v>
      </c>
      <c r="O12" s="1" t="e">
        <f>'[1]table 97'!O12/'[2]table 47'!O12</f>
        <v>#DIV/0!</v>
      </c>
      <c r="P12" s="1" t="e">
        <f>'[1]table 97'!P12/'[2]table 47'!P12</f>
        <v>#DIV/0!</v>
      </c>
      <c r="Q12" s="1" t="e">
        <f>'[1]table 97'!Q12/'[2]table 47'!Q12</f>
        <v>#DIV/0!</v>
      </c>
      <c r="R12" s="1" t="e">
        <f>'[1]table 97'!R12/'[2]table 47'!R12</f>
        <v>#DIV/0!</v>
      </c>
      <c r="S12" s="1" t="e">
        <f>'[1]table 97'!S12/'[2]table 47'!S12</f>
        <v>#DIV/0!</v>
      </c>
      <c r="W12" t="str">
        <f>SUBSTITUTE(Y12,"t1","t"&amp;Z12)</f>
        <v>Sheet5!S$836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'[1]table 97'!D13/'[2]table 47'!D13</f>
        <v>0.64746964888655556</v>
      </c>
      <c r="E13" s="1">
        <f>'[1]table 97'!E13/'[2]table 47'!E13</f>
        <v>0</v>
      </c>
      <c r="F13" s="1" t="e">
        <f>'[1]table 97'!F13/'[2]table 47'!F13</f>
        <v>#DIV/0!</v>
      </c>
      <c r="G13" s="1" t="e">
        <f>'[1]table 97'!G13/'[2]table 47'!G13</f>
        <v>#DIV/0!</v>
      </c>
      <c r="H13" s="1" t="e">
        <f>'[1]table 97'!H13/'[2]table 47'!H13</f>
        <v>#DIV/0!</v>
      </c>
      <c r="I13" s="1" t="e">
        <f>'[1]table 97'!I13/'[2]table 47'!I13</f>
        <v>#DIV/0!</v>
      </c>
      <c r="J13" s="1">
        <f>'[1]table 97'!J13/'[2]table 47'!J13</f>
        <v>0.64746964888655556</v>
      </c>
      <c r="K13" s="1">
        <f>'[1]table 97'!K13/'[2]table 47'!K13</f>
        <v>0</v>
      </c>
      <c r="L13" s="1" t="e">
        <f>'[1]table 97'!L13/'[2]table 47'!L13</f>
        <v>#DIV/0!</v>
      </c>
      <c r="M13" s="1" t="e">
        <f>'[1]table 97'!M13/'[2]table 47'!M13</f>
        <v>#DIV/0!</v>
      </c>
      <c r="N13" s="1">
        <f>'[1]table 97'!N13/'[2]table 47'!N13</f>
        <v>0.25745579941716329</v>
      </c>
      <c r="O13" s="1">
        <f>'[1]table 97'!O13/'[2]table 47'!O13</f>
        <v>0</v>
      </c>
      <c r="P13" s="1">
        <f>'[1]table 97'!P13/'[2]table 47'!P13</f>
        <v>0.25745579941716329</v>
      </c>
      <c r="Q13" s="1">
        <f>'[1]table 97'!Q13/'[2]table 47'!Q13</f>
        <v>0</v>
      </c>
      <c r="R13" s="1">
        <f>'[1]table 97'!R13/'[2]table 47'!R13</f>
        <v>0.66411774595922435</v>
      </c>
      <c r="S13" s="1">
        <f>'[1]table 97'!S13/'[2]table 47'!S13</f>
        <v>0</v>
      </c>
      <c r="W13" t="str">
        <f>SUBSTITUTE(Y13,"t1","t"&amp;Z13)</f>
        <v>Sheet6!S$836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'[1]table 97'!D14/'[2]table 47'!D14</f>
        <v>0.7152493873284711</v>
      </c>
      <c r="E14" s="1">
        <f>'[1]table 97'!E14/'[2]table 47'!E14</f>
        <v>0.77880883011442048</v>
      </c>
      <c r="F14" s="1" t="e">
        <f>'[1]table 97'!F14/'[2]table 47'!F14</f>
        <v>#DIV/0!</v>
      </c>
      <c r="G14" s="1" t="e">
        <f>'[1]table 97'!G14/'[2]table 47'!G14</f>
        <v>#DIV/0!</v>
      </c>
      <c r="H14" s="1" t="e">
        <f>'[1]table 97'!H14/'[2]table 47'!H14</f>
        <v>#DIV/0!</v>
      </c>
      <c r="I14" s="1" t="e">
        <f>'[1]table 97'!I14/'[2]table 47'!I14</f>
        <v>#DIV/0!</v>
      </c>
      <c r="J14" s="1">
        <f>'[1]table 97'!J14/'[2]table 47'!J14</f>
        <v>0.7152493873284711</v>
      </c>
      <c r="K14" s="1">
        <f>'[1]table 97'!K14/'[2]table 47'!K14</f>
        <v>0.77880883011442048</v>
      </c>
      <c r="L14" s="1" t="e">
        <f>'[1]table 97'!L14/'[2]table 47'!L14</f>
        <v>#DIV/0!</v>
      </c>
      <c r="M14" s="1" t="e">
        <f>'[1]table 97'!M14/'[2]table 47'!M14</f>
        <v>#DIV/0!</v>
      </c>
      <c r="N14" s="1">
        <f>'[1]table 97'!N14/'[2]table 47'!N14</f>
        <v>0.73166612722045576</v>
      </c>
      <c r="O14" s="1">
        <f>'[1]table 97'!O14/'[2]table 47'!O14</f>
        <v>0.83624923073885271</v>
      </c>
      <c r="P14" s="1">
        <f>'[1]table 97'!P14/'[2]table 47'!P14</f>
        <v>0.73166612722045576</v>
      </c>
      <c r="Q14" s="1">
        <f>'[1]table 97'!Q14/'[2]table 47'!Q14</f>
        <v>0.83624923073885271</v>
      </c>
      <c r="R14" s="1">
        <f>'[1]table 97'!R14/'[2]table 47'!R14</f>
        <v>0.70327246411637778</v>
      </c>
      <c r="S14" s="1">
        <f>'[1]table 97'!S14/'[2]table 47'!S14</f>
        <v>0.73517635002273529</v>
      </c>
      <c r="W14" t="str">
        <f>SUBSTITUTE(Y14,"t1","t"&amp;Z14)</f>
        <v>Sheet7!S$836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'[1]table 97'!D15/'[2]table 47'!D15</f>
        <v>0.64350565118575609</v>
      </c>
      <c r="E15" s="1">
        <f>'[1]table 97'!E15/'[2]table 47'!E15</f>
        <v>0.69865835983887581</v>
      </c>
      <c r="F15" s="1" t="e">
        <f>'[1]table 97'!F15/'[2]table 47'!F15</f>
        <v>#DIV/0!</v>
      </c>
      <c r="G15" s="1" t="e">
        <f>'[1]table 97'!G15/'[2]table 47'!G15</f>
        <v>#DIV/0!</v>
      </c>
      <c r="H15" s="1" t="e">
        <f>'[1]table 97'!H15/'[2]table 47'!H15</f>
        <v>#DIV/0!</v>
      </c>
      <c r="I15" s="1" t="e">
        <f>'[1]table 97'!I15/'[2]table 47'!I15</f>
        <v>#DIV/0!</v>
      </c>
      <c r="J15" s="1">
        <f>'[1]table 97'!J15/'[2]table 47'!J15</f>
        <v>0.64350565118575609</v>
      </c>
      <c r="K15" s="1">
        <f>'[1]table 97'!K15/'[2]table 47'!K15</f>
        <v>0.69865835983887581</v>
      </c>
      <c r="L15" s="1">
        <f>'[1]table 97'!L15/'[2]table 47'!L15</f>
        <v>0.66646158840708214</v>
      </c>
      <c r="M15" s="1">
        <f>'[1]table 97'!M15/'[2]table 47'!M15</f>
        <v>0.70551503850096031</v>
      </c>
      <c r="N15" s="1">
        <f>'[1]table 97'!N15/'[2]table 47'!N15</f>
        <v>2.143776452310644</v>
      </c>
      <c r="O15" s="1">
        <f>'[1]table 97'!O15/'[2]table 47'!O15</f>
        <v>1.0625667594673307</v>
      </c>
      <c r="P15" s="1">
        <f>'[1]table 97'!P15/'[2]table 47'!P15</f>
        <v>0.95857603336516162</v>
      </c>
      <c r="Q15" s="1">
        <f>'[1]table 97'!Q15/'[2]table 47'!Q15</f>
        <v>0.79388303048154818</v>
      </c>
      <c r="R15" s="1">
        <f>'[1]table 97'!R15/'[2]table 47'!R15</f>
        <v>0.57702152006857299</v>
      </c>
      <c r="S15" s="1">
        <f>'[1]table 97'!S15/'[2]table 47'!S15</f>
        <v>0.67986996460841198</v>
      </c>
      <c r="W15" t="str">
        <f>SUBSTITUTE(Y15,"t1","t"&amp;Z15)</f>
        <v>Sheet8!S$836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 t="e">
        <f>'[1]table 97'!D16/'[2]table 47'!D16</f>
        <v>#DIV/0!</v>
      </c>
      <c r="E16" s="1">
        <f>'[1]table 97'!E16/'[2]table 47'!E16</f>
        <v>0.67742410660101227</v>
      </c>
      <c r="F16" s="1" t="e">
        <f>'[1]table 97'!F16/'[2]table 47'!F16</f>
        <v>#DIV/0!</v>
      </c>
      <c r="G16" s="1" t="e">
        <f>'[1]table 97'!G16/'[2]table 47'!G16</f>
        <v>#DIV/0!</v>
      </c>
      <c r="H16" s="1" t="e">
        <f>'[1]table 97'!H16/'[2]table 47'!H16</f>
        <v>#DIV/0!</v>
      </c>
      <c r="I16" s="1" t="e">
        <f>'[1]table 97'!I16/'[2]table 47'!I16</f>
        <v>#DIV/0!</v>
      </c>
      <c r="J16" s="1" t="e">
        <f>'[1]table 97'!J16/'[2]table 47'!J16</f>
        <v>#DIV/0!</v>
      </c>
      <c r="K16" s="1">
        <f>'[1]table 97'!K16/'[2]table 47'!K16</f>
        <v>0.67742410660101227</v>
      </c>
      <c r="L16" s="1" t="e">
        <f>'[1]table 97'!L16/'[2]table 47'!L16</f>
        <v>#DIV/0!</v>
      </c>
      <c r="M16" s="1" t="e">
        <f>'[1]table 97'!M16/'[2]table 47'!M16</f>
        <v>#DIV/0!</v>
      </c>
      <c r="N16" s="1" t="e">
        <f>'[1]table 97'!N16/'[2]table 47'!N16</f>
        <v>#DIV/0!</v>
      </c>
      <c r="O16" s="1">
        <f>'[1]table 97'!O16/'[2]table 47'!O16</f>
        <v>0.80277698401173003</v>
      </c>
      <c r="P16" s="1" t="e">
        <f>'[1]table 97'!P16/'[2]table 47'!P16</f>
        <v>#DIV/0!</v>
      </c>
      <c r="Q16" s="1">
        <f>'[1]table 97'!Q16/'[2]table 47'!Q16</f>
        <v>0.80277698401173003</v>
      </c>
      <c r="R16" s="1" t="e">
        <f>'[1]table 97'!R16/'[2]table 47'!R16</f>
        <v>#DIV/0!</v>
      </c>
      <c r="S16" s="1">
        <f>'[1]table 97'!S16/'[2]table 47'!S16</f>
        <v>0.66698399197843228</v>
      </c>
      <c r="W16" t="str">
        <f>SUBSTITUTE(Y16,"t1","t"&amp;Z16)</f>
        <v>Sheet9!S$836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'[1]table 97'!D17/'[2]table 47'!D17</f>
        <v>0.72606649537228141</v>
      </c>
      <c r="E17" s="1">
        <f>'[1]table 97'!E17/'[2]table 47'!E17</f>
        <v>0.61072069767994674</v>
      </c>
      <c r="F17" s="1">
        <f>'[1]table 97'!F17/'[2]table 47'!F17</f>
        <v>0</v>
      </c>
      <c r="G17" s="1">
        <f>'[1]table 97'!G17/'[2]table 47'!G17</f>
        <v>0</v>
      </c>
      <c r="H17" s="1" t="e">
        <f>'[1]table 97'!H17/'[2]table 47'!H17</f>
        <v>#DIV/0!</v>
      </c>
      <c r="I17" s="1" t="e">
        <f>'[1]table 97'!I17/'[2]table 47'!I17</f>
        <v>#DIV/0!</v>
      </c>
      <c r="J17" s="1">
        <f>'[1]table 97'!J17/'[2]table 47'!J17</f>
        <v>0.72158563093497308</v>
      </c>
      <c r="K17" s="1">
        <f>'[1]table 97'!K17/'[2]table 47'!K17</f>
        <v>0.60482343727484744</v>
      </c>
      <c r="L17" s="1">
        <f>'[1]table 97'!L17/'[2]table 47'!L17</f>
        <v>-0.96021503707226896</v>
      </c>
      <c r="M17" s="1">
        <f>'[1]table 97'!M17/'[2]table 47'!M17</f>
        <v>0.70551503850096031</v>
      </c>
      <c r="N17" s="1">
        <f>'[1]table 97'!N17/'[2]table 47'!N17</f>
        <v>0.78731885322895956</v>
      </c>
      <c r="O17" s="1">
        <f>'[1]table 97'!O17/'[2]table 47'!O17</f>
        <v>0.53847551919497672</v>
      </c>
      <c r="P17" s="1">
        <f>'[1]table 97'!P17/'[2]table 47'!P17</f>
        <v>0.69272934489789251</v>
      </c>
      <c r="Q17" s="1">
        <f>'[1]table 97'!Q17/'[2]table 47'!Q17</f>
        <v>0.54575312893362415</v>
      </c>
      <c r="R17" s="1">
        <f>'[1]table 97'!R17/'[2]table 47'!R17</f>
        <v>0.72708158364351561</v>
      </c>
      <c r="S17" s="1">
        <f>'[1]table 97'!S17/'[2]table 47'!S17</f>
        <v>0.61540883079161279</v>
      </c>
      <c r="Y17" t="s">
        <v>2</v>
      </c>
    </row>
    <row r="18" spans="1:26" ht="23.1" customHeight="1">
      <c r="A18" s="6">
        <v>10</v>
      </c>
      <c r="B18" s="9"/>
      <c r="C18" s="12" t="s">
        <v>18</v>
      </c>
      <c r="D18" s="1">
        <f>'[1]table 97'!D18/'[2]table 47'!D18</f>
        <v>0.58985903096624659</v>
      </c>
      <c r="E18" s="1">
        <f>'[1]table 97'!E18/'[2]table 47'!E18</f>
        <v>0.54816295628900091</v>
      </c>
      <c r="F18" s="1" t="e">
        <f>'[1]table 97'!F18/'[2]table 47'!F18</f>
        <v>#DIV/0!</v>
      </c>
      <c r="G18" s="1" t="e">
        <f>'[1]table 97'!G18/'[2]table 47'!G18</f>
        <v>#DIV/0!</v>
      </c>
      <c r="H18" s="1" t="e">
        <f>'[1]table 97'!H18/'[2]table 47'!H18</f>
        <v>#DIV/0!</v>
      </c>
      <c r="I18" s="1" t="e">
        <f>'[1]table 97'!I18/'[2]table 47'!I18</f>
        <v>#DIV/0!</v>
      </c>
      <c r="J18" s="1">
        <f>'[1]table 97'!J18/'[2]table 47'!J18</f>
        <v>0.58985903096624659</v>
      </c>
      <c r="K18" s="1">
        <f>'[1]table 97'!K18/'[2]table 47'!K18</f>
        <v>0.54816295628900091</v>
      </c>
      <c r="L18" s="1" t="e">
        <f>'[1]table 97'!L18/'[2]table 47'!L18</f>
        <v>#DIV/0!</v>
      </c>
      <c r="M18" s="1" t="e">
        <f>'[1]table 97'!M18/'[2]table 47'!M18</f>
        <v>#DIV/0!</v>
      </c>
      <c r="N18" s="1">
        <f>'[1]table 97'!N18/'[2]table 47'!N18</f>
        <v>-7.2431615963748794E-2</v>
      </c>
      <c r="O18" s="1">
        <f>'[1]table 97'!O18/'[2]table 47'!O18</f>
        <v>9.5207173744992837E-2</v>
      </c>
      <c r="P18" s="1">
        <f>'[1]table 97'!P18/'[2]table 47'!P18</f>
        <v>-7.2431615963748794E-2</v>
      </c>
      <c r="Q18" s="1">
        <f>'[1]table 97'!Q18/'[2]table 47'!Q18</f>
        <v>9.6123041012090849E-2</v>
      </c>
      <c r="R18" s="1">
        <f>'[1]table 97'!R18/'[2]table 47'!R18</f>
        <v>0.61256587397066076</v>
      </c>
      <c r="S18" s="1">
        <f>'[1]table 97'!S18/'[2]table 47'!S18</f>
        <v>0.56409971756979216</v>
      </c>
      <c r="W18" t="str">
        <f>SUBSTITUTE(Y18,"t1","t"&amp;Z18)</f>
        <v>Sheet10!S$836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 t="e">
        <f>'[1]table 97'!D19/'[2]table 47'!D19</f>
        <v>#DIV/0!</v>
      </c>
      <c r="E19" s="1">
        <f>'[1]table 97'!E19/'[2]table 47'!E19</f>
        <v>0.33727878010450857</v>
      </c>
      <c r="F19" s="1" t="e">
        <f>'[1]table 97'!F19/'[2]table 47'!F19</f>
        <v>#DIV/0!</v>
      </c>
      <c r="G19" s="1" t="e">
        <f>'[1]table 97'!G19/'[2]table 47'!G19</f>
        <v>#DIV/0!</v>
      </c>
      <c r="H19" s="1" t="e">
        <f>'[1]table 97'!H19/'[2]table 47'!H19</f>
        <v>#DIV/0!</v>
      </c>
      <c r="I19" s="1" t="e">
        <f>'[1]table 97'!I19/'[2]table 47'!I19</f>
        <v>#DIV/0!</v>
      </c>
      <c r="J19" s="1" t="e">
        <f>'[1]table 97'!J19/'[2]table 47'!J19</f>
        <v>#DIV/0!</v>
      </c>
      <c r="K19" s="1">
        <f>'[1]table 97'!K19/'[2]table 47'!K19</f>
        <v>0.33727878010450857</v>
      </c>
      <c r="L19" s="1" t="e">
        <f>'[1]table 97'!L19/'[2]table 47'!L19</f>
        <v>#DIV/0!</v>
      </c>
      <c r="M19" s="1" t="e">
        <f>'[1]table 97'!M19/'[2]table 47'!M19</f>
        <v>#DIV/0!</v>
      </c>
      <c r="N19" s="1" t="e">
        <f>'[1]table 97'!N19/'[2]table 47'!N19</f>
        <v>#DIV/0!</v>
      </c>
      <c r="O19" s="1">
        <f>'[1]table 97'!O19/'[2]table 47'!O19</f>
        <v>0</v>
      </c>
      <c r="P19" s="1" t="e">
        <f>'[1]table 97'!P19/'[2]table 47'!P19</f>
        <v>#DIV/0!</v>
      </c>
      <c r="Q19" s="1">
        <f>'[1]table 97'!Q19/'[2]table 47'!Q19</f>
        <v>0</v>
      </c>
      <c r="R19" s="1" t="e">
        <f>'[1]table 97'!R19/'[2]table 47'!R19</f>
        <v>#DIV/0!</v>
      </c>
      <c r="S19" s="1">
        <f>'[1]table 97'!S19/'[2]table 47'!S19</f>
        <v>1.8451431609326356</v>
      </c>
      <c r="W19" t="str">
        <f>SUBSTITUTE(Y19,"t1","t"&amp;Z19)</f>
        <v>Sheet11!S$836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'[1]table 97'!D20/'[2]table 47'!D20</f>
        <v>0.58985903096624659</v>
      </c>
      <c r="E20" s="1">
        <f>'[1]table 97'!E20/'[2]table 47'!E20</f>
        <v>0.54593490849210857</v>
      </c>
      <c r="F20" s="1" t="e">
        <f>'[1]table 97'!F20/'[2]table 47'!F20</f>
        <v>#DIV/0!</v>
      </c>
      <c r="G20" s="1" t="e">
        <f>'[1]table 97'!G20/'[2]table 47'!G20</f>
        <v>#DIV/0!</v>
      </c>
      <c r="H20" s="1" t="e">
        <f>'[1]table 97'!H20/'[2]table 47'!H20</f>
        <v>#DIV/0!</v>
      </c>
      <c r="I20" s="1" t="e">
        <f>'[1]table 97'!I20/'[2]table 47'!I20</f>
        <v>#DIV/0!</v>
      </c>
      <c r="J20" s="1">
        <f>'[1]table 97'!J20/'[2]table 47'!J20</f>
        <v>0.58985903096624659</v>
      </c>
      <c r="K20" s="1">
        <f>'[1]table 97'!K20/'[2]table 47'!K20</f>
        <v>0.54593490849210857</v>
      </c>
      <c r="L20" s="1" t="e">
        <f>'[1]table 97'!L20/'[2]table 47'!L20</f>
        <v>#DIV/0!</v>
      </c>
      <c r="M20" s="1" t="e">
        <f>'[1]table 97'!M20/'[2]table 47'!M20</f>
        <v>#DIV/0!</v>
      </c>
      <c r="N20" s="1">
        <f>'[1]table 97'!N20/'[2]table 47'!N20</f>
        <v>-7.2431615963748794E-2</v>
      </c>
      <c r="O20" s="1">
        <f>'[1]table 97'!O20/'[2]table 47'!O20</f>
        <v>7.5787308986684523E-2</v>
      </c>
      <c r="P20" s="1">
        <f>'[1]table 97'!P20/'[2]table 47'!P20</f>
        <v>-7.2431615963748794E-2</v>
      </c>
      <c r="Q20" s="1">
        <f>'[1]table 97'!Q20/'[2]table 47'!Q20</f>
        <v>7.651636240600207E-2</v>
      </c>
      <c r="R20" s="1">
        <f>'[1]table 97'!R20/'[2]table 47'!R20</f>
        <v>0.61256587397066076</v>
      </c>
      <c r="S20" s="1">
        <f>'[1]table 97'!S20/'[2]table 47'!S20</f>
        <v>0.56668308929464462</v>
      </c>
      <c r="Y20" t="s">
        <v>2</v>
      </c>
    </row>
    <row r="21" spans="1:26" ht="23.1" customHeight="1">
      <c r="A21" s="6"/>
      <c r="B21" s="9"/>
      <c r="C21" s="10" t="s">
        <v>15</v>
      </c>
      <c r="D21" s="1">
        <f>'[1]table 97'!D21/'[2]table 47'!D21</f>
        <v>0.71354444387049631</v>
      </c>
      <c r="E21" s="1">
        <f>'[1]table 97'!E21/'[2]table 47'!E21</f>
        <v>0.60389342801235479</v>
      </c>
      <c r="F21" s="1">
        <f>'[1]table 97'!F21/'[2]table 47'!F21</f>
        <v>0</v>
      </c>
      <c r="G21" s="1">
        <f>'[1]table 97'!G21/'[2]table 47'!G21</f>
        <v>0</v>
      </c>
      <c r="H21" s="1" t="e">
        <f>'[1]table 97'!H21/'[2]table 47'!H21</f>
        <v>#DIV/0!</v>
      </c>
      <c r="I21" s="1" t="e">
        <f>'[1]table 97'!I21/'[2]table 47'!I21</f>
        <v>#DIV/0!</v>
      </c>
      <c r="J21" s="1">
        <f>'[1]table 97'!J21/'[2]table 47'!J21</f>
        <v>0.70954342606380538</v>
      </c>
      <c r="K21" s="1">
        <f>'[1]table 97'!K21/'[2]table 47'!K21</f>
        <v>0.59867129823134091</v>
      </c>
      <c r="L21" s="1">
        <f>'[1]table 97'!L21/'[2]table 47'!L21</f>
        <v>-0.96021503707226896</v>
      </c>
      <c r="M21" s="1">
        <f>'[1]table 97'!M21/'[2]table 47'!M21</f>
        <v>0.70605877868279887</v>
      </c>
      <c r="N21" s="1">
        <f>'[1]table 97'!N21/'[2]table 47'!N21</f>
        <v>0.76877840950053045</v>
      </c>
      <c r="O21" s="1">
        <f>'[1]table 97'!O21/'[2]table 47'!O21</f>
        <v>0.52327262118539231</v>
      </c>
      <c r="P21" s="1">
        <f>'[1]table 97'!P21/'[2]table 47'!P21</f>
        <v>0.67710361302491273</v>
      </c>
      <c r="Q21" s="1">
        <f>'[1]table 97'!Q21/'[2]table 47'!Q21</f>
        <v>0.53098565698915035</v>
      </c>
      <c r="R21" s="1">
        <f>'[1]table 97'!R21/'[2]table 47'!R21</f>
        <v>0.71519607150167641</v>
      </c>
      <c r="S21" s="1">
        <f>'[1]table 97'!S21/'[2]table 47'!S21</f>
        <v>0.60973689685733479</v>
      </c>
      <c r="Y21" t="s">
        <v>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'[1]table 97'!D22/'[2]table 47'!D22</f>
        <v>0.83707829090376329</v>
      </c>
      <c r="E22" s="1">
        <f>'[1]table 97'!E22/'[2]table 47'!E22</f>
        <v>0.81859942933424934</v>
      </c>
      <c r="F22" s="1" t="e">
        <f>'[1]table 97'!F22/'[2]table 47'!F22</f>
        <v>#DIV/0!</v>
      </c>
      <c r="G22" s="1" t="e">
        <f>'[1]table 97'!G22/'[2]table 47'!G22</f>
        <v>#DIV/0!</v>
      </c>
      <c r="H22" s="1" t="e">
        <f>'[1]table 97'!H22/'[2]table 47'!H22</f>
        <v>#DIV/0!</v>
      </c>
      <c r="I22" s="1" t="e">
        <f>'[1]table 97'!I22/'[2]table 47'!I22</f>
        <v>#DIV/0!</v>
      </c>
      <c r="J22" s="1">
        <f>'[1]table 97'!J22/'[2]table 47'!J22</f>
        <v>0.83707829090376329</v>
      </c>
      <c r="K22" s="1">
        <f>'[1]table 97'!K22/'[2]table 47'!K22</f>
        <v>0.81859942933424934</v>
      </c>
      <c r="L22" s="1" t="e">
        <f>'[1]table 97'!L22/'[2]table 47'!L22</f>
        <v>#DIV/0!</v>
      </c>
      <c r="M22" s="1" t="e">
        <f>'[1]table 97'!M22/'[2]table 47'!M22</f>
        <v>#DIV/0!</v>
      </c>
      <c r="N22" s="1">
        <f>'[1]table 97'!N22/'[2]table 47'!N22</f>
        <v>0.64185741560858045</v>
      </c>
      <c r="O22" s="1">
        <f>'[1]table 97'!O22/'[2]table 47'!O22</f>
        <v>0.53619799366801046</v>
      </c>
      <c r="P22" s="1">
        <f>'[1]table 97'!P22/'[2]table 47'!P22</f>
        <v>0.64185741560858045</v>
      </c>
      <c r="Q22" s="1">
        <f>'[1]table 97'!Q22/'[2]table 47'!Q22</f>
        <v>0.53619799366801046</v>
      </c>
      <c r="R22" s="1">
        <f>'[1]table 97'!R22/'[2]table 47'!R22</f>
        <v>0.85676083941422665</v>
      </c>
      <c r="S22" s="1">
        <f>'[1]table 97'!S22/'[2]table 47'!S22</f>
        <v>0.84659965634387346</v>
      </c>
      <c r="W22" t="str">
        <f>SUBSTITUTE(Y22,"t1","t"&amp;Z22)</f>
        <v>Sheet12!S$836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'[1]table 97'!D23/'[2]table 47'!D23</f>
        <v>0.56970174703742427</v>
      </c>
      <c r="E23" s="1">
        <f>'[1]table 97'!E23/'[2]table 47'!E23</f>
        <v>0.63580943005956092</v>
      </c>
      <c r="F23" s="1" t="e">
        <f>'[1]table 97'!F23/'[2]table 47'!F23</f>
        <v>#DIV/0!</v>
      </c>
      <c r="G23" s="1" t="e">
        <f>'[1]table 97'!G23/'[2]table 47'!G23</f>
        <v>#DIV/0!</v>
      </c>
      <c r="H23" s="1" t="e">
        <f>'[1]table 97'!H23/'[2]table 47'!H23</f>
        <v>#DIV/0!</v>
      </c>
      <c r="I23" s="1" t="e">
        <f>'[1]table 97'!I23/'[2]table 47'!I23</f>
        <v>#DIV/0!</v>
      </c>
      <c r="J23" s="1">
        <f>'[1]table 97'!J23/'[2]table 47'!J23</f>
        <v>0.56970174703742427</v>
      </c>
      <c r="K23" s="1">
        <f>'[1]table 97'!K23/'[2]table 47'!K23</f>
        <v>0.63580943005956092</v>
      </c>
      <c r="L23" s="1" t="e">
        <f>'[1]table 97'!L23/'[2]table 47'!L23</f>
        <v>#DIV/0!</v>
      </c>
      <c r="M23" s="1" t="e">
        <f>'[1]table 97'!M23/'[2]table 47'!M23</f>
        <v>#DIV/0!</v>
      </c>
      <c r="N23" s="1" t="e">
        <f>'[1]table 97'!N23/'[2]table 47'!N23</f>
        <v>#DIV/0!</v>
      </c>
      <c r="O23" s="1" t="e">
        <f>'[1]table 97'!O23/'[2]table 47'!O23</f>
        <v>#DIV/0!</v>
      </c>
      <c r="P23" s="1" t="e">
        <f>'[1]table 97'!P23/'[2]table 47'!P23</f>
        <v>#DIV/0!</v>
      </c>
      <c r="Q23" s="1" t="e">
        <f>'[1]table 97'!Q23/'[2]table 47'!Q23</f>
        <v>#DIV/0!</v>
      </c>
      <c r="R23" s="1">
        <f>'[1]table 97'!R23/'[2]table 47'!R23</f>
        <v>0.56056253483685636</v>
      </c>
      <c r="S23" s="1">
        <f>'[1]table 97'!S23/'[2]table 47'!S23</f>
        <v>0.62254840880205353</v>
      </c>
      <c r="W23" t="str">
        <f>SUBSTITUTE(Y23,"t1","t"&amp;Z23)</f>
        <v>Sheet13!S$836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'[1]table 97'!D24/'[2]table 47'!D24</f>
        <v>0.83334363602645734</v>
      </c>
      <c r="E24" s="1">
        <f>'[1]table 97'!E24/'[2]table 47'!E24</f>
        <v>0.657649455987382</v>
      </c>
      <c r="F24" s="1" t="e">
        <f>'[1]table 97'!F24/'[2]table 47'!F24</f>
        <v>#DIV/0!</v>
      </c>
      <c r="G24" s="1" t="e">
        <f>'[1]table 97'!G24/'[2]table 47'!G24</f>
        <v>#DIV/0!</v>
      </c>
      <c r="H24" s="1" t="e">
        <f>'[1]table 97'!H24/'[2]table 47'!H24</f>
        <v>#DIV/0!</v>
      </c>
      <c r="I24" s="1" t="e">
        <f>'[1]table 97'!I24/'[2]table 47'!I24</f>
        <v>#DIV/0!</v>
      </c>
      <c r="J24" s="1">
        <f>'[1]table 97'!J24/'[2]table 47'!J24</f>
        <v>0.83334363602645734</v>
      </c>
      <c r="K24" s="1">
        <f>'[1]table 97'!K24/'[2]table 47'!K24</f>
        <v>0.657649455987382</v>
      </c>
      <c r="L24" s="1" t="e">
        <f>'[1]table 97'!L24/'[2]table 47'!L24</f>
        <v>#DIV/0!</v>
      </c>
      <c r="M24" s="1" t="e">
        <f>'[1]table 97'!M24/'[2]table 47'!M24</f>
        <v>#DIV/0!</v>
      </c>
      <c r="N24" s="1" t="e">
        <f>'[1]table 97'!N24/'[2]table 47'!N24</f>
        <v>#DIV/0!</v>
      </c>
      <c r="O24" s="1" t="e">
        <f>'[1]table 97'!O24/'[2]table 47'!O24</f>
        <v>#DIV/0!</v>
      </c>
      <c r="P24" s="1" t="e">
        <f>'[1]table 97'!P24/'[2]table 47'!P24</f>
        <v>#DIV/0!</v>
      </c>
      <c r="Q24" s="1" t="e">
        <f>'[1]table 97'!Q24/'[2]table 47'!Q24</f>
        <v>#DIV/0!</v>
      </c>
      <c r="R24" s="1">
        <f>'[1]table 97'!R24/'[2]table 47'!R24</f>
        <v>0.83334363602645734</v>
      </c>
      <c r="S24" s="1">
        <f>'[1]table 97'!S24/'[2]table 47'!S24</f>
        <v>0.657649455987382</v>
      </c>
      <c r="W24" t="str">
        <f>SUBSTITUTE(Y24,"t1","t"&amp;Z24)</f>
        <v>Sheet14!S$836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'[1]table 97'!D25/'[2]table 47'!D25</f>
        <v>0.67696568189326733</v>
      </c>
      <c r="E25" s="1">
        <f>'[1]table 97'!E25/'[2]table 47'!E25</f>
        <v>0.64980915118707672</v>
      </c>
      <c r="F25" s="1" t="e">
        <f>'[1]table 97'!F25/'[2]table 47'!F25</f>
        <v>#DIV/0!</v>
      </c>
      <c r="G25" s="1" t="e">
        <f>'[1]table 97'!G25/'[2]table 47'!G25</f>
        <v>#DIV/0!</v>
      </c>
      <c r="H25" s="1" t="e">
        <f>'[1]table 97'!H25/'[2]table 47'!H25</f>
        <v>#DIV/0!</v>
      </c>
      <c r="I25" s="1" t="e">
        <f>'[1]table 97'!I25/'[2]table 47'!I25</f>
        <v>#DIV/0!</v>
      </c>
      <c r="J25" s="1">
        <f>'[1]table 97'!J25/'[2]table 47'!J25</f>
        <v>0.67696568189326733</v>
      </c>
      <c r="K25" s="1">
        <f>'[1]table 97'!K25/'[2]table 47'!K25</f>
        <v>0.64980915118707672</v>
      </c>
      <c r="L25" s="1">
        <f>'[1]table 97'!L25/'[2]table 47'!L25</f>
        <v>0</v>
      </c>
      <c r="M25" s="1" t="e">
        <f>'[1]table 97'!M25/'[2]table 47'!M25</f>
        <v>#DIV/0!</v>
      </c>
      <c r="N25" s="1">
        <f>'[1]table 97'!N25/'[2]table 47'!N25</f>
        <v>7.0615212918076237E-2</v>
      </c>
      <c r="O25" s="1">
        <f>'[1]table 97'!O25/'[2]table 47'!O25</f>
        <v>6.2502643041400602E-2</v>
      </c>
      <c r="P25" s="1">
        <f>'[1]table 97'!P25/'[2]table 47'!P25</f>
        <v>6.9250040614605865E-2</v>
      </c>
      <c r="Q25" s="1">
        <f>'[1]table 97'!Q25/'[2]table 47'!Q25</f>
        <v>5.4315557998900497E-2</v>
      </c>
      <c r="R25" s="1">
        <f>'[1]table 97'!R25/'[2]table 47'!R25</f>
        <v>0.68508122892801926</v>
      </c>
      <c r="S25" s="1">
        <f>'[1]table 97'!S25/'[2]table 47'!S25</f>
        <v>0.65721330561164404</v>
      </c>
      <c r="W25" t="str">
        <f>SUBSTITUTE(Y25,"t1","t"&amp;Z25)</f>
        <v>Sheet15!S$836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'[1]table 97'!D26/'[2]table 47'!D26</f>
        <v>0.46471541613483935</v>
      </c>
      <c r="E26" s="1">
        <f>'[1]table 97'!E26/'[2]table 47'!E26</f>
        <v>0.5232765209269481</v>
      </c>
      <c r="F26" s="1" t="e">
        <f>'[1]table 97'!F26/'[2]table 47'!F26</f>
        <v>#DIV/0!</v>
      </c>
      <c r="G26" s="1" t="e">
        <f>'[1]table 97'!G26/'[2]table 47'!G26</f>
        <v>#DIV/0!</v>
      </c>
      <c r="H26" s="1" t="e">
        <f>'[1]table 97'!H26/'[2]table 47'!H26</f>
        <v>#DIV/0!</v>
      </c>
      <c r="I26" s="1" t="e">
        <f>'[1]table 97'!I26/'[2]table 47'!I26</f>
        <v>#DIV/0!</v>
      </c>
      <c r="J26" s="1">
        <f>'[1]table 97'!J26/'[2]table 47'!J26</f>
        <v>0.46471541613483935</v>
      </c>
      <c r="K26" s="1">
        <f>'[1]table 97'!K26/'[2]table 47'!K26</f>
        <v>0.5232765209269481</v>
      </c>
      <c r="L26" s="1" t="e">
        <f>'[1]table 97'!L26/'[2]table 47'!L26</f>
        <v>#DIV/0!</v>
      </c>
      <c r="M26" s="1" t="e">
        <f>'[1]table 97'!M26/'[2]table 47'!M26</f>
        <v>#DIV/0!</v>
      </c>
      <c r="N26" s="1" t="e">
        <f>'[1]table 97'!N26/'[2]table 47'!N26</f>
        <v>#DIV/0!</v>
      </c>
      <c r="O26" s="1" t="e">
        <f>'[1]table 97'!O26/'[2]table 47'!O26</f>
        <v>#DIV/0!</v>
      </c>
      <c r="P26" s="1" t="e">
        <f>'[1]table 97'!P26/'[2]table 47'!P26</f>
        <v>#DIV/0!</v>
      </c>
      <c r="Q26" s="1" t="e">
        <f>'[1]table 97'!Q26/'[2]table 47'!Q26</f>
        <v>#DIV/0!</v>
      </c>
      <c r="R26" s="1">
        <f>'[1]table 97'!R26/'[2]table 47'!R26</f>
        <v>0.46480918480268568</v>
      </c>
      <c r="S26" s="1">
        <f>'[1]table 97'!S26/'[2]table 47'!S26</f>
        <v>0.51082315536169243</v>
      </c>
      <c r="W26" t="str">
        <f>SUBSTITUTE(Y26,"t1","t"&amp;Z26)</f>
        <v>Sheet16!S$836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 t="e">
        <f>'[1]table 97'!D27/'[2]table 47'!D27</f>
        <v>#DIV/0!</v>
      </c>
      <c r="E27" s="1" t="e">
        <f>'[1]table 97'!E27/'[2]table 47'!E27</f>
        <v>#DIV/0!</v>
      </c>
      <c r="F27" s="1" t="e">
        <f>'[1]table 97'!F27/'[2]table 47'!F27</f>
        <v>#DIV/0!</v>
      </c>
      <c r="G27" s="1" t="e">
        <f>'[1]table 97'!G27/'[2]table 47'!G27</f>
        <v>#DIV/0!</v>
      </c>
      <c r="H27" s="1" t="e">
        <f>'[1]table 97'!H27/'[2]table 47'!H27</f>
        <v>#DIV/0!</v>
      </c>
      <c r="I27" s="1" t="e">
        <f>'[1]table 97'!I27/'[2]table 47'!I27</f>
        <v>#DIV/0!</v>
      </c>
      <c r="J27" s="1" t="e">
        <f>'[1]table 97'!J27/'[2]table 47'!J27</f>
        <v>#DIV/0!</v>
      </c>
      <c r="K27" s="1" t="e">
        <f>'[1]table 97'!K27/'[2]table 47'!K27</f>
        <v>#DIV/0!</v>
      </c>
      <c r="L27" s="1" t="e">
        <f>'[1]table 97'!L27/'[2]table 47'!L27</f>
        <v>#DIV/0!</v>
      </c>
      <c r="M27" s="1" t="e">
        <f>'[1]table 97'!M27/'[2]table 47'!M27</f>
        <v>#DIV/0!</v>
      </c>
      <c r="N27" s="1" t="e">
        <f>'[1]table 97'!N27/'[2]table 47'!N27</f>
        <v>#DIV/0!</v>
      </c>
      <c r="O27" s="1" t="e">
        <f>'[1]table 97'!O27/'[2]table 47'!O27</f>
        <v>#DIV/0!</v>
      </c>
      <c r="P27" s="1" t="e">
        <f>'[1]table 97'!P27/'[2]table 47'!P27</f>
        <v>#DIV/0!</v>
      </c>
      <c r="Q27" s="1" t="e">
        <f>'[1]table 97'!Q27/'[2]table 47'!Q27</f>
        <v>#DIV/0!</v>
      </c>
      <c r="R27" s="1" t="e">
        <f>'[1]table 97'!R27/'[2]table 47'!R27</f>
        <v>#DIV/0!</v>
      </c>
      <c r="S27" s="1" t="e">
        <f>'[1]table 97'!S27/'[2]table 47'!S27</f>
        <v>#DIV/0!</v>
      </c>
      <c r="W27" t="str">
        <f>SUBSTITUTE(Y27,"t1","t"&amp;Z27)</f>
        <v>Sheet17!S$836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'[1]table 97'!D28/'[2]table 47'!D28</f>
        <v>0.68220334859156073</v>
      </c>
      <c r="E28" s="1">
        <f>'[1]table 97'!E28/'[2]table 47'!E28</f>
        <v>0.71640033381192869</v>
      </c>
      <c r="F28" s="1">
        <f>'[1]table 97'!F28/'[2]table 47'!F28</f>
        <v>0</v>
      </c>
      <c r="G28" s="1">
        <f>'[1]table 97'!G28/'[2]table 47'!G28</f>
        <v>0</v>
      </c>
      <c r="H28" s="1" t="e">
        <f>'[1]table 97'!H28/'[2]table 47'!H28</f>
        <v>#DIV/0!</v>
      </c>
      <c r="I28" s="1" t="e">
        <f>'[1]table 97'!I28/'[2]table 47'!I28</f>
        <v>#DIV/0!</v>
      </c>
      <c r="J28" s="1">
        <f>'[1]table 97'!J28/'[2]table 47'!J28</f>
        <v>0.68218232425058833</v>
      </c>
      <c r="K28" s="1">
        <f>'[1]table 97'!K28/'[2]table 47'!K28</f>
        <v>0.71639784607686208</v>
      </c>
      <c r="L28" s="1" t="e">
        <f>'[1]table 97'!L28/'[2]table 47'!L28</f>
        <v>#DIV/0!</v>
      </c>
      <c r="M28" s="1" t="e">
        <f>'[1]table 97'!M28/'[2]table 47'!M28</f>
        <v>#DIV/0!</v>
      </c>
      <c r="N28" s="1">
        <f>'[1]table 97'!N28/'[2]table 47'!N28</f>
        <v>0.2903537544810772</v>
      </c>
      <c r="O28" s="1">
        <f>'[1]table 97'!O28/'[2]table 47'!O28</f>
        <v>0.42682769843725343</v>
      </c>
      <c r="P28" s="1">
        <f>'[1]table 97'!P28/'[2]table 47'!P28</f>
        <v>0.2903537544810772</v>
      </c>
      <c r="Q28" s="1">
        <f>'[1]table 97'!Q28/'[2]table 47'!Q28</f>
        <v>0.42682769843725343</v>
      </c>
      <c r="R28" s="1">
        <f>'[1]table 97'!R28/'[2]table 47'!R28</f>
        <v>0.74324774445699171</v>
      </c>
      <c r="S28" s="1">
        <f>'[1]table 97'!S28/'[2]table 47'!S28</f>
        <v>0.773824716040167</v>
      </c>
      <c r="W28" t="str">
        <f>SUBSTITUTE(Y28,"t1","t"&amp;Z28)</f>
        <v>Sheet18!S$836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'[1]table 97'!D29/'[2]table 47'!D29</f>
        <v>2.4891205971603432</v>
      </c>
      <c r="E29" s="1">
        <f>'[1]table 97'!E29/'[2]table 47'!E29</f>
        <v>3.8163090881158515</v>
      </c>
      <c r="F29" s="1" t="e">
        <f>'[1]table 97'!F29/'[2]table 47'!F29</f>
        <v>#DIV/0!</v>
      </c>
      <c r="G29" s="1" t="e">
        <f>'[1]table 97'!G29/'[2]table 47'!G29</f>
        <v>#DIV/0!</v>
      </c>
      <c r="H29" s="1" t="e">
        <f>'[1]table 97'!H29/'[2]table 47'!H29</f>
        <v>#DIV/0!</v>
      </c>
      <c r="I29" s="1" t="e">
        <f>'[1]table 97'!I29/'[2]table 47'!I29</f>
        <v>#DIV/0!</v>
      </c>
      <c r="J29" s="1">
        <f>'[1]table 97'!J29/'[2]table 47'!J29</f>
        <v>2.4891205971603432</v>
      </c>
      <c r="K29" s="1">
        <f>'[1]table 97'!K29/'[2]table 47'!K29</f>
        <v>3.8163090881158515</v>
      </c>
      <c r="L29" s="1" t="e">
        <f>'[1]table 97'!L29/'[2]table 47'!L29</f>
        <v>#DIV/0!</v>
      </c>
      <c r="M29" s="1" t="e">
        <f>'[1]table 97'!M29/'[2]table 47'!M29</f>
        <v>#DIV/0!</v>
      </c>
      <c r="N29" s="1" t="e">
        <f>'[1]table 97'!N29/'[2]table 47'!N29</f>
        <v>#DIV/0!</v>
      </c>
      <c r="O29" s="1">
        <f>'[1]table 97'!O29/'[2]table 47'!O29</f>
        <v>4.824365601503759</v>
      </c>
      <c r="P29" s="1" t="e">
        <f>'[1]table 97'!P29/'[2]table 47'!P29</f>
        <v>#DIV/0!</v>
      </c>
      <c r="Q29" s="1">
        <f>'[1]table 97'!Q29/'[2]table 47'!Q29</f>
        <v>4.824365601503759</v>
      </c>
      <c r="R29" s="1">
        <f>'[1]table 97'!R29/'[2]table 47'!R29</f>
        <v>2.4891205971603432</v>
      </c>
      <c r="S29" s="1">
        <f>'[1]table 97'!S29/'[2]table 47'!S29</f>
        <v>3.7827271711504067</v>
      </c>
      <c r="W29" t="str">
        <f>SUBSTITUTE(Y29,"t1","t"&amp;Z29)</f>
        <v>Sheet19!S$836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'[1]table 97'!D30/'[2]table 47'!D30</f>
        <v>0.88709354189341327</v>
      </c>
      <c r="E30" s="1">
        <f>'[1]table 97'!E30/'[2]table 47'!E30</f>
        <v>0.85492117767098996</v>
      </c>
      <c r="F30" s="1" t="e">
        <f>'[1]table 97'!F30/'[2]table 47'!F30</f>
        <v>#DIV/0!</v>
      </c>
      <c r="G30" s="1" t="e">
        <f>'[1]table 97'!G30/'[2]table 47'!G30</f>
        <v>#DIV/0!</v>
      </c>
      <c r="H30" s="1" t="e">
        <f>'[1]table 97'!H30/'[2]table 47'!H30</f>
        <v>#DIV/0!</v>
      </c>
      <c r="I30" s="1" t="e">
        <f>'[1]table 97'!I30/'[2]table 47'!I30</f>
        <v>#DIV/0!</v>
      </c>
      <c r="J30" s="1">
        <f>'[1]table 97'!J30/'[2]table 47'!J30</f>
        <v>0.88709354189341327</v>
      </c>
      <c r="K30" s="1">
        <f>'[1]table 97'!K30/'[2]table 47'!K30</f>
        <v>0.85492117767098996</v>
      </c>
      <c r="L30" s="1">
        <f>'[1]table 97'!L30/'[2]table 47'!L30</f>
        <v>0</v>
      </c>
      <c r="M30" s="1" t="e">
        <f>'[1]table 97'!M30/'[2]table 47'!M30</f>
        <v>#DIV/0!</v>
      </c>
      <c r="N30" s="1">
        <f>'[1]table 97'!N30/'[2]table 47'!N30</f>
        <v>7.4564465605535507E-2</v>
      </c>
      <c r="O30" s="1">
        <f>'[1]table 97'!O30/'[2]table 47'!O30</f>
        <v>0.76884531429976755</v>
      </c>
      <c r="P30" s="1">
        <f>'[1]table 97'!P30/'[2]table 47'!P30</f>
        <v>7.4353081532656545E-2</v>
      </c>
      <c r="Q30" s="1">
        <f>'[1]table 97'!Q30/'[2]table 47'!Q30</f>
        <v>0.76884531429976755</v>
      </c>
      <c r="R30" s="1">
        <f>'[1]table 97'!R30/'[2]table 47'!R30</f>
        <v>1.8424773191469206</v>
      </c>
      <c r="S30" s="1">
        <f>'[1]table 97'!S30/'[2]table 47'!S30</f>
        <v>0.95311797092523109</v>
      </c>
      <c r="W30" t="str">
        <f>SUBSTITUTE(Y30,"t1","t"&amp;Z30)</f>
        <v>Sheet20!S$836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'[1]table 97'!D31/'[2]table 47'!D31</f>
        <v>0.76139902075865029</v>
      </c>
      <c r="E31" s="1">
        <f>'[1]table 97'!E31/'[2]table 47'!E31</f>
        <v>1.5094135356071554</v>
      </c>
      <c r="F31" s="1" t="e">
        <f>'[1]table 97'!F31/'[2]table 47'!F31</f>
        <v>#DIV/0!</v>
      </c>
      <c r="G31" s="1" t="e">
        <f>'[1]table 97'!G31/'[2]table 47'!G31</f>
        <v>#DIV/0!</v>
      </c>
      <c r="H31" s="1" t="e">
        <f>'[1]table 97'!H31/'[2]table 47'!H31</f>
        <v>#DIV/0!</v>
      </c>
      <c r="I31" s="1" t="e">
        <f>'[1]table 97'!I31/'[2]table 47'!I31</f>
        <v>#DIV/0!</v>
      </c>
      <c r="J31" s="1">
        <f>'[1]table 97'!J31/'[2]table 47'!J31</f>
        <v>0.76139902075865029</v>
      </c>
      <c r="K31" s="1">
        <f>'[1]table 97'!K31/'[2]table 47'!K31</f>
        <v>1.5094135356071554</v>
      </c>
      <c r="L31" s="1">
        <f>'[1]table 97'!L31/'[2]table 47'!L31</f>
        <v>-216</v>
      </c>
      <c r="M31" s="1" t="e">
        <f>'[1]table 97'!M31/'[2]table 47'!M31</f>
        <v>#DIV/0!</v>
      </c>
      <c r="N31" s="1">
        <f>'[1]table 97'!N31/'[2]table 47'!N31</f>
        <v>0.66616798884965278</v>
      </c>
      <c r="O31" s="1">
        <f>'[1]table 97'!O31/'[2]table 47'!O31</f>
        <v>0.88517361005754969</v>
      </c>
      <c r="P31" s="1">
        <f>'[1]table 97'!P31/'[2]table 47'!P31</f>
        <v>0.66523439426469</v>
      </c>
      <c r="Q31" s="1">
        <f>'[1]table 97'!Q31/'[2]table 47'!Q31</f>
        <v>0.88390933640804681</v>
      </c>
      <c r="R31" s="1">
        <f>'[1]table 97'!R31/'[2]table 47'!R31</f>
        <v>0.8189892274184114</v>
      </c>
      <c r="S31" s="1">
        <f>'[1]table 97'!S31/'[2]table 47'!S31</f>
        <v>1.8916349472819767</v>
      </c>
      <c r="W31" t="str">
        <f>SUBSTITUTE(Y31,"t1","t"&amp;Z31)</f>
        <v>Sheet21!S$836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 t="e">
        <f>'[1]table 97'!D32/'[2]table 47'!D32</f>
        <v>#DIV/0!</v>
      </c>
      <c r="E32" s="1" t="e">
        <f>'[1]table 97'!E32/'[2]table 47'!E32</f>
        <v>#DIV/0!</v>
      </c>
      <c r="F32" s="1" t="e">
        <f>'[1]table 97'!F32/'[2]table 47'!F32</f>
        <v>#DIV/0!</v>
      </c>
      <c r="G32" s="1" t="e">
        <f>'[1]table 97'!G32/'[2]table 47'!G32</f>
        <v>#DIV/0!</v>
      </c>
      <c r="H32" s="1" t="e">
        <f>'[1]table 97'!H32/'[2]table 47'!H32</f>
        <v>#DIV/0!</v>
      </c>
      <c r="I32" s="1" t="e">
        <f>'[1]table 97'!I32/'[2]table 47'!I32</f>
        <v>#DIV/0!</v>
      </c>
      <c r="J32" s="1" t="e">
        <f>'[1]table 97'!J32/'[2]table 47'!J32</f>
        <v>#DIV/0!</v>
      </c>
      <c r="K32" s="1" t="e">
        <f>'[1]table 97'!K32/'[2]table 47'!K32</f>
        <v>#DIV/0!</v>
      </c>
      <c r="L32" s="1" t="e">
        <f>'[1]table 97'!L32/'[2]table 47'!L32</f>
        <v>#DIV/0!</v>
      </c>
      <c r="M32" s="1" t="e">
        <f>'[1]table 97'!M32/'[2]table 47'!M32</f>
        <v>#DIV/0!</v>
      </c>
      <c r="N32" s="1" t="e">
        <f>'[1]table 97'!N32/'[2]table 47'!N32</f>
        <v>#DIV/0!</v>
      </c>
      <c r="O32" s="1" t="e">
        <f>'[1]table 97'!O32/'[2]table 47'!O32</f>
        <v>#DIV/0!</v>
      </c>
      <c r="P32" s="1" t="e">
        <f>'[1]table 97'!P32/'[2]table 47'!P32</f>
        <v>#DIV/0!</v>
      </c>
      <c r="Q32" s="1" t="e">
        <f>'[1]table 97'!Q32/'[2]table 47'!Q32</f>
        <v>#DIV/0!</v>
      </c>
      <c r="R32" s="1" t="e">
        <f>'[1]table 97'!R32/'[2]table 47'!R32</f>
        <v>#DIV/0!</v>
      </c>
      <c r="S32" s="1" t="e">
        <f>'[1]table 97'!S32/'[2]table 47'!S32</f>
        <v>#DIV/0!</v>
      </c>
      <c r="W32" t="str">
        <f>SUBSTITUTE(Y32,"t1","t"&amp;Z32)</f>
        <v>Sheet22!S$836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'[1]table 97'!D33/'[2]table 47'!D33</f>
        <v>0.69523969446285105</v>
      </c>
      <c r="E33" s="1">
        <f>'[1]table 97'!E33/'[2]table 47'!E33</f>
        <v>0.68535003811352202</v>
      </c>
      <c r="F33" s="1">
        <f>'[1]table 97'!F33/'[2]table 47'!F33</f>
        <v>0</v>
      </c>
      <c r="G33" s="1">
        <f>'[1]table 97'!G33/'[2]table 47'!G33</f>
        <v>0</v>
      </c>
      <c r="H33" s="1" t="e">
        <f>'[1]table 97'!H33/'[2]table 47'!H33</f>
        <v>#DIV/0!</v>
      </c>
      <c r="I33" s="1" t="e">
        <f>'[1]table 97'!I33/'[2]table 47'!I33</f>
        <v>#DIV/0!</v>
      </c>
      <c r="J33" s="1">
        <f>'[1]table 97'!J33/'[2]table 47'!J33</f>
        <v>0.69523863588322532</v>
      </c>
      <c r="K33" s="1">
        <f>'[1]table 97'!K33/'[2]table 47'!K33</f>
        <v>0.685349907421132</v>
      </c>
      <c r="L33" s="1">
        <f>'[1]table 97'!L33/'[2]table 47'!L33</f>
        <v>-5.384519506419045E-2</v>
      </c>
      <c r="M33" s="1" t="e">
        <f>'[1]table 97'!M33/'[2]table 47'!M33</f>
        <v>#DIV/0!</v>
      </c>
      <c r="N33" s="1">
        <f>'[1]table 97'!N33/'[2]table 47'!N33</f>
        <v>0.27555789409056947</v>
      </c>
      <c r="O33" s="1">
        <f>'[1]table 97'!O33/'[2]table 47'!O33</f>
        <v>0.67478227681664371</v>
      </c>
      <c r="P33" s="1">
        <f>'[1]table 97'!P33/'[2]table 47'!P33</f>
        <v>0.27480735192514816</v>
      </c>
      <c r="Q33" s="1">
        <f>'[1]table 97'!Q33/'[2]table 47'!Q33</f>
        <v>0.73644119637587602</v>
      </c>
      <c r="R33" s="1">
        <f>'[1]table 97'!R33/'[2]table 47'!R33</f>
        <v>0.73889010980657832</v>
      </c>
      <c r="S33" s="1">
        <f>'[1]table 97'!S33/'[2]table 47'!S33</f>
        <v>0.68117883576514848</v>
      </c>
      <c r="W33" t="str">
        <f>SUBSTITUTE(Y33,"t1","t"&amp;Z33)</f>
        <v/>
      </c>
    </row>
    <row r="34" spans="2:23">
      <c r="B34" s="2" t="s">
        <v>0</v>
      </c>
      <c r="C34" s="2"/>
      <c r="D34" s="1">
        <f>'[1]table 97'!D34/'[2]table 47'!D34</f>
        <v>0.70618011789685475</v>
      </c>
      <c r="E34" s="1">
        <f>'[1]table 97'!E34/'[2]table 47'!E34</f>
        <v>0.63338038017468634</v>
      </c>
      <c r="F34" s="1">
        <f>'[1]table 97'!F34/'[2]table 47'!F34</f>
        <v>0</v>
      </c>
      <c r="G34" s="1">
        <f>'[1]table 97'!G34/'[2]table 47'!G34</f>
        <v>0</v>
      </c>
      <c r="H34" s="1" t="e">
        <f>'[1]table 97'!H34/'[2]table 47'!H34</f>
        <v>#DIV/0!</v>
      </c>
      <c r="I34" s="1" t="e">
        <f>'[1]table 97'!I34/'[2]table 47'!I34</f>
        <v>#DIV/0!</v>
      </c>
      <c r="J34" s="1">
        <f>'[1]table 97'!J34/'[2]table 47'!J34</f>
        <v>0.70380768040460329</v>
      </c>
      <c r="K34" s="1">
        <f>'[1]table 97'!K34/'[2]table 47'!K34</f>
        <v>0.62987494075196926</v>
      </c>
      <c r="L34" s="1">
        <f>'[1]table 97'!L34/'[2]table 47'!L34</f>
        <v>-0.94398581645385993</v>
      </c>
      <c r="M34" s="1">
        <f>'[1]table 97'!M34/'[2]table 47'!M34</f>
        <v>0.70291106085569999</v>
      </c>
      <c r="N34" s="1">
        <f>'[1]table 97'!N34/'[2]table 47'!N34</f>
        <v>0.61641272929258839</v>
      </c>
      <c r="O34" s="1">
        <f>'[1]table 97'!O34/'[2]table 47'!O34</f>
        <v>0.55960536562089513</v>
      </c>
      <c r="P34" s="1">
        <f>'[1]table 97'!P34/'[2]table 47'!P34</f>
        <v>0.55726407250887899</v>
      </c>
      <c r="Q34" s="1">
        <f>'[1]table 97'!Q34/'[2]table 47'!Q34</f>
        <v>0.57865826987926128</v>
      </c>
      <c r="R34" s="1">
        <f>'[1]table 97'!R34/'[2]table 47'!R34</f>
        <v>0.72505063439058459</v>
      </c>
      <c r="S34" s="1">
        <f>'[1]table 97'!S34/'[2]table 47'!S34</f>
        <v>0.63666792771148584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2015-05-17T16:16:39Z</dcterms:created>
  <dcterms:modified xsi:type="dcterms:W3CDTF">2015-05-17T16:16:43Z</dcterms:modified>
</cp:coreProperties>
</file>