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9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<sst xmlns="http://schemas.openxmlformats.org/spreadsheetml/2006/main" count="64" uniqueCount="41">
  <si>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</si>
  <si>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</si>
  <si>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Sheet1!S$850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</si>
  <si>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</si>
  <si>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</si>
  <si>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</si>
  <si>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</si>
  <si>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</si>
  <si>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</si>
  <si>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</si>
  <si>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</si>
  <si>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</si>
  <si>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</si>
  <si>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</si>
  <si>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</si>
  <si>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</si>
  <si>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</si>
  <si>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</si>
  <si>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</si>
  <si>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</si>
  <si>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</si>
  <si>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</si>
  <si>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</si>
  <si>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</si>
  <si>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</si>
  <si>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</si>
  <si>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</si>
  <si>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</si>
  <si>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</si>
  <si>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</si>
  <si>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</si>
  <si>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</si>
  <si>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</si>
  <si>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</si>
  <si>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</si>
  <si>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</si>
  <si>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</si>
  <si>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</si>
  <si>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</si>
  <si>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(119): Loss ratio for  2013-2014 ( Liability ) </t>
  </si>
  <si>
    <t xml:space="preserve">جدول رقم (119): معدل الخسائر الفعلي لعامي 2013-2014  ( مسؤولية )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</si>
</sst>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4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9"/>
    </sheetNames>
    <sheetDataSet>
      <sheetData sheetId="0">
        <row r="8">
          <cell r="D8">
            <v>547841</v>
          </cell>
          <cell r="E8">
            <v>333563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547841</v>
          </cell>
          <cell r="K8">
            <v>333563</v>
          </cell>
          <cell r="L8">
            <v>23941.800000000047</v>
          </cell>
          <cell r="M8">
            <v>20305</v>
          </cell>
          <cell r="N8">
            <v>-48975</v>
          </cell>
          <cell r="O8">
            <v>15274</v>
          </cell>
          <cell r="P8">
            <v>-25033.199999999953</v>
          </cell>
          <cell r="Q8">
            <v>35579</v>
          </cell>
          <cell r="R8">
            <v>572874.19999999995</v>
          </cell>
          <cell r="S8">
            <v>297984</v>
          </cell>
        </row>
        <row r="9">
          <cell r="D9">
            <v>285266</v>
          </cell>
          <cell r="E9">
            <v>494007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285266</v>
          </cell>
          <cell r="K9">
            <v>494007</v>
          </cell>
          <cell r="L9">
            <v>21872</v>
          </cell>
          <cell r="M9">
            <v>-39591</v>
          </cell>
          <cell r="N9">
            <v>109025</v>
          </cell>
          <cell r="O9">
            <v>209429</v>
          </cell>
          <cell r="P9">
            <v>130897</v>
          </cell>
          <cell r="Q9">
            <v>169838</v>
          </cell>
          <cell r="R9">
            <v>154369</v>
          </cell>
          <cell r="S9">
            <v>324169</v>
          </cell>
        </row>
        <row r="10">
          <cell r="D10">
            <v>117899</v>
          </cell>
          <cell r="E10">
            <v>197570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117899</v>
          </cell>
          <cell r="K10">
            <v>197570</v>
          </cell>
          <cell r="L10">
            <v>3369</v>
          </cell>
          <cell r="M10">
            <v>-2965</v>
          </cell>
          <cell r="N10">
            <v>-1683</v>
          </cell>
          <cell r="O10">
            <v>90276</v>
          </cell>
          <cell r="P10">
            <v>1686</v>
          </cell>
          <cell r="Q10">
            <v>87311</v>
          </cell>
          <cell r="R10">
            <v>116213</v>
          </cell>
          <cell r="S10">
            <v>110259</v>
          </cell>
        </row>
        <row r="11">
          <cell r="D11">
            <v>-151070</v>
          </cell>
          <cell r="E11">
            <v>67042</v>
          </cell>
          <cell r="F11">
            <v>34446</v>
          </cell>
          <cell r="G11">
            <v>-74864</v>
          </cell>
          <cell r="H11">
            <v>0</v>
          </cell>
          <cell r="I11">
            <v>32291</v>
          </cell>
          <cell r="J11">
            <v>-116624</v>
          </cell>
          <cell r="K11">
            <v>24469</v>
          </cell>
          <cell r="L11">
            <v>-4600</v>
          </cell>
          <cell r="M11">
            <v>0</v>
          </cell>
          <cell r="N11">
            <v>-128833</v>
          </cell>
          <cell r="O11">
            <v>12934</v>
          </cell>
          <cell r="P11">
            <v>-133433</v>
          </cell>
          <cell r="Q11">
            <v>12934</v>
          </cell>
          <cell r="R11">
            <v>16809</v>
          </cell>
          <cell r="S11">
            <v>11535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2022.5</v>
          </cell>
          <cell r="E13">
            <v>27302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2022.5</v>
          </cell>
          <cell r="K13">
            <v>27302</v>
          </cell>
          <cell r="L13">
            <v>0</v>
          </cell>
          <cell r="M13">
            <v>1800</v>
          </cell>
          <cell r="N13">
            <v>1800</v>
          </cell>
          <cell r="O13">
            <v>25450</v>
          </cell>
          <cell r="P13">
            <v>1800</v>
          </cell>
          <cell r="Q13">
            <v>27250</v>
          </cell>
          <cell r="R13">
            <v>222.5</v>
          </cell>
          <cell r="S13">
            <v>52</v>
          </cell>
        </row>
        <row r="14">
          <cell r="D14">
            <v>438063</v>
          </cell>
          <cell r="E14">
            <v>241973</v>
          </cell>
          <cell r="F14">
            <v>0</v>
          </cell>
          <cell r="G14">
            <v>1930</v>
          </cell>
          <cell r="H14">
            <v>0</v>
          </cell>
          <cell r="I14">
            <v>0</v>
          </cell>
          <cell r="J14">
            <v>438063</v>
          </cell>
          <cell r="K14">
            <v>243903</v>
          </cell>
          <cell r="L14">
            <v>-121</v>
          </cell>
          <cell r="M14">
            <v>121</v>
          </cell>
          <cell r="N14">
            <v>327811</v>
          </cell>
          <cell r="O14">
            <v>66952</v>
          </cell>
          <cell r="P14">
            <v>327690</v>
          </cell>
          <cell r="Q14">
            <v>67073</v>
          </cell>
          <cell r="R14">
            <v>110373</v>
          </cell>
          <cell r="S14">
            <v>176830</v>
          </cell>
        </row>
        <row r="15">
          <cell r="D15">
            <v>71079.478379118576</v>
          </cell>
          <cell r="E15">
            <v>33253.383131469716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71079.478379118576</v>
          </cell>
          <cell r="K15">
            <v>33253.383131469716</v>
          </cell>
          <cell r="L15">
            <v>0</v>
          </cell>
          <cell r="M15">
            <v>0</v>
          </cell>
          <cell r="N15">
            <v>-7901.4811193635396</v>
          </cell>
          <cell r="O15">
            <v>-6600.9915197893915</v>
          </cell>
          <cell r="P15">
            <v>-7901.4811193635396</v>
          </cell>
          <cell r="Q15">
            <v>-6600.9915197893915</v>
          </cell>
          <cell r="R15">
            <v>78980.959498482116</v>
          </cell>
          <cell r="S15">
            <v>39854.37465125911</v>
          </cell>
        </row>
        <row r="16">
          <cell r="D16">
            <v>180735</v>
          </cell>
          <cell r="E16">
            <v>108220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180735</v>
          </cell>
          <cell r="K16">
            <v>108220</v>
          </cell>
          <cell r="L16">
            <v>0</v>
          </cell>
          <cell r="M16">
            <v>0</v>
          </cell>
          <cell r="N16">
            <v>54214</v>
          </cell>
          <cell r="O16">
            <v>54953</v>
          </cell>
          <cell r="P16">
            <v>54214</v>
          </cell>
          <cell r="Q16">
            <v>54953</v>
          </cell>
          <cell r="R16">
            <v>126521</v>
          </cell>
          <cell r="S16">
            <v>53267</v>
          </cell>
        </row>
        <row r="17">
          <cell r="D17">
            <v>1491835.9783791185</v>
          </cell>
          <cell r="E17">
            <v>1502930.3831314696</v>
          </cell>
          <cell r="F17">
            <v>34446</v>
          </cell>
          <cell r="G17">
            <v>-72934</v>
          </cell>
          <cell r="H17">
            <v>0</v>
          </cell>
          <cell r="I17">
            <v>32291</v>
          </cell>
          <cell r="J17">
            <v>1526281.9783791185</v>
          </cell>
          <cell r="K17">
            <v>1462287.3831314696</v>
          </cell>
          <cell r="L17">
            <v>44461.800000000047</v>
          </cell>
          <cell r="M17">
            <v>-20330</v>
          </cell>
          <cell r="N17">
            <v>305457.51888063643</v>
          </cell>
          <cell r="O17">
            <v>468667.00848021061</v>
          </cell>
          <cell r="P17">
            <v>349919.31888063648</v>
          </cell>
          <cell r="Q17">
            <v>448337.00848021061</v>
          </cell>
          <cell r="R17">
            <v>1176362.659498482</v>
          </cell>
          <cell r="S17">
            <v>1013950.3746512592</v>
          </cell>
        </row>
        <row r="18">
          <cell r="D18">
            <v>118832</v>
          </cell>
          <cell r="E18">
            <v>-15038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118832</v>
          </cell>
          <cell r="K18">
            <v>-15038</v>
          </cell>
          <cell r="L18">
            <v>0</v>
          </cell>
          <cell r="M18">
            <v>318</v>
          </cell>
          <cell r="N18">
            <v>72403</v>
          </cell>
          <cell r="O18">
            <v>-50989</v>
          </cell>
          <cell r="P18">
            <v>72403</v>
          </cell>
          <cell r="Q18">
            <v>-50671</v>
          </cell>
          <cell r="R18">
            <v>46429</v>
          </cell>
          <cell r="S18">
            <v>35633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D20">
            <v>118832</v>
          </cell>
          <cell r="E20">
            <v>-15038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118832</v>
          </cell>
          <cell r="K20">
            <v>-15038</v>
          </cell>
          <cell r="L20">
            <v>0</v>
          </cell>
          <cell r="M20">
            <v>318</v>
          </cell>
          <cell r="N20">
            <v>72403</v>
          </cell>
          <cell r="O20">
            <v>-50989</v>
          </cell>
          <cell r="P20">
            <v>72403</v>
          </cell>
          <cell r="Q20">
            <v>-50671</v>
          </cell>
          <cell r="R20">
            <v>46429</v>
          </cell>
          <cell r="S20">
            <v>35633</v>
          </cell>
        </row>
        <row r="21">
          <cell r="D21">
            <v>1610667.9783791185</v>
          </cell>
          <cell r="E21">
            <v>1487892.3831314696</v>
          </cell>
          <cell r="F21">
            <v>34446</v>
          </cell>
          <cell r="G21">
            <v>-72934</v>
          </cell>
          <cell r="H21">
            <v>0</v>
          </cell>
          <cell r="I21">
            <v>32291</v>
          </cell>
          <cell r="J21">
            <v>1645113.9783791185</v>
          </cell>
          <cell r="K21">
            <v>1447249.3831314696</v>
          </cell>
          <cell r="L21">
            <v>44461.800000000047</v>
          </cell>
          <cell r="M21">
            <v>-20012</v>
          </cell>
          <cell r="N21">
            <v>377860.51888063643</v>
          </cell>
          <cell r="O21">
            <v>417678.00848021061</v>
          </cell>
          <cell r="P21">
            <v>422322.31888063648</v>
          </cell>
          <cell r="Q21">
            <v>397666.00848021061</v>
          </cell>
          <cell r="R21">
            <v>1222791.659498482</v>
          </cell>
          <cell r="S21">
            <v>1049583.3746512593</v>
          </cell>
        </row>
        <row r="22">
          <cell r="D22">
            <v>21260</v>
          </cell>
          <cell r="E22">
            <v>41038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21260</v>
          </cell>
          <cell r="K22">
            <v>41038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21260</v>
          </cell>
          <cell r="S22">
            <v>41038</v>
          </cell>
        </row>
        <row r="23">
          <cell r="D23">
            <v>35004</v>
          </cell>
          <cell r="E23">
            <v>49232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35004</v>
          </cell>
          <cell r="K23">
            <v>49232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35004</v>
          </cell>
          <cell r="S23">
            <v>49232</v>
          </cell>
        </row>
        <row r="24">
          <cell r="D24">
            <v>2219</v>
          </cell>
          <cell r="E24">
            <v>5190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2219</v>
          </cell>
          <cell r="K24">
            <v>5190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2219</v>
          </cell>
          <cell r="S24">
            <v>5190</v>
          </cell>
        </row>
        <row r="25">
          <cell r="D25">
            <v>209146</v>
          </cell>
          <cell r="E25">
            <v>96916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209146</v>
          </cell>
          <cell r="K25">
            <v>96916</v>
          </cell>
          <cell r="L25">
            <v>865</v>
          </cell>
          <cell r="M25">
            <v>-4665</v>
          </cell>
          <cell r="N25">
            <v>3323</v>
          </cell>
          <cell r="O25">
            <v>47410</v>
          </cell>
          <cell r="P25">
            <v>4188</v>
          </cell>
          <cell r="Q25">
            <v>42745</v>
          </cell>
          <cell r="R25">
            <v>204958</v>
          </cell>
          <cell r="S25">
            <v>54171</v>
          </cell>
        </row>
        <row r="26">
          <cell r="D26">
            <v>405840</v>
          </cell>
          <cell r="E26">
            <v>55611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405840</v>
          </cell>
          <cell r="K26">
            <v>55611</v>
          </cell>
          <cell r="L26">
            <v>0</v>
          </cell>
          <cell r="M26">
            <v>0</v>
          </cell>
          <cell r="N26">
            <v>10875</v>
          </cell>
          <cell r="O26">
            <v>10000</v>
          </cell>
          <cell r="P26">
            <v>10875</v>
          </cell>
          <cell r="Q26">
            <v>10000</v>
          </cell>
          <cell r="R26">
            <v>394965</v>
          </cell>
          <cell r="S26">
            <v>45611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-46509</v>
          </cell>
          <cell r="E28">
            <v>125611.23999999999</v>
          </cell>
          <cell r="F28">
            <v>62417</v>
          </cell>
          <cell r="G28">
            <v>33050</v>
          </cell>
          <cell r="H28">
            <v>0</v>
          </cell>
          <cell r="I28">
            <v>0</v>
          </cell>
          <cell r="J28">
            <v>15908</v>
          </cell>
          <cell r="K28">
            <v>158661.24</v>
          </cell>
          <cell r="L28">
            <v>0</v>
          </cell>
          <cell r="M28">
            <v>0</v>
          </cell>
          <cell r="N28">
            <v>-18422</v>
          </cell>
          <cell r="O28">
            <v>75431.040512700012</v>
          </cell>
          <cell r="P28">
            <v>-18422</v>
          </cell>
          <cell r="Q28">
            <v>75431.040512700012</v>
          </cell>
          <cell r="R28">
            <v>34330</v>
          </cell>
          <cell r="S28">
            <v>83230.199487299979</v>
          </cell>
        </row>
        <row r="29">
          <cell r="D29">
            <v>11355</v>
          </cell>
          <cell r="E29">
            <v>25573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11355</v>
          </cell>
          <cell r="K29">
            <v>25573</v>
          </cell>
          <cell r="L29">
            <v>0</v>
          </cell>
          <cell r="M29">
            <v>0</v>
          </cell>
          <cell r="N29">
            <v>5564</v>
          </cell>
          <cell r="O29">
            <v>9362</v>
          </cell>
          <cell r="P29">
            <v>5564</v>
          </cell>
          <cell r="Q29">
            <v>9362</v>
          </cell>
          <cell r="R29">
            <v>5791</v>
          </cell>
          <cell r="S29">
            <v>16211</v>
          </cell>
        </row>
        <row r="30">
          <cell r="D30">
            <v>4807.879825330966</v>
          </cell>
          <cell r="E30">
            <v>7020.2782825638396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4807.879825330966</v>
          </cell>
          <cell r="K30">
            <v>7020.2782825638396</v>
          </cell>
          <cell r="L30">
            <v>0</v>
          </cell>
          <cell r="M30">
            <v>0</v>
          </cell>
          <cell r="N30">
            <v>151071</v>
          </cell>
          <cell r="O30">
            <v>3510</v>
          </cell>
          <cell r="P30">
            <v>151071</v>
          </cell>
          <cell r="Q30">
            <v>3510</v>
          </cell>
          <cell r="R30">
            <v>-146263.12017466902</v>
          </cell>
          <cell r="S30">
            <v>3510.2782825638396</v>
          </cell>
        </row>
        <row r="31">
          <cell r="D31">
            <v>-55506</v>
          </cell>
          <cell r="E31">
            <v>75176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-55506</v>
          </cell>
          <cell r="K31">
            <v>75176</v>
          </cell>
          <cell r="L31">
            <v>0</v>
          </cell>
          <cell r="M31">
            <v>0</v>
          </cell>
          <cell r="N31">
            <v>-500</v>
          </cell>
          <cell r="O31">
            <v>500</v>
          </cell>
          <cell r="P31">
            <v>-500</v>
          </cell>
          <cell r="Q31">
            <v>500</v>
          </cell>
          <cell r="R31">
            <v>-55006</v>
          </cell>
          <cell r="S31">
            <v>74676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587616.87982533092</v>
          </cell>
          <cell r="E33">
            <v>481367.51828256383</v>
          </cell>
          <cell r="F33">
            <v>62417</v>
          </cell>
          <cell r="G33">
            <v>33050</v>
          </cell>
          <cell r="H33">
            <v>0</v>
          </cell>
          <cell r="I33">
            <v>0</v>
          </cell>
          <cell r="J33">
            <v>650033.87982533092</v>
          </cell>
          <cell r="K33">
            <v>514417.51828256383</v>
          </cell>
          <cell r="L33">
            <v>865</v>
          </cell>
          <cell r="M33">
            <v>-4665</v>
          </cell>
          <cell r="N33">
            <v>151911</v>
          </cell>
          <cell r="O33">
            <v>146213.04051270001</v>
          </cell>
          <cell r="P33">
            <v>152776</v>
          </cell>
          <cell r="Q33">
            <v>141548.04051270001</v>
          </cell>
          <cell r="R33">
            <v>497257.87982533104</v>
          </cell>
          <cell r="S33">
            <v>372869.47776986385</v>
          </cell>
        </row>
        <row r="34">
          <cell r="D34">
            <v>2198284.8582044495</v>
          </cell>
          <cell r="E34">
            <v>1969259.9014140335</v>
          </cell>
          <cell r="F34">
            <v>96863</v>
          </cell>
          <cell r="G34">
            <v>-39884</v>
          </cell>
          <cell r="H34">
            <v>0</v>
          </cell>
          <cell r="I34">
            <v>32291</v>
          </cell>
          <cell r="J34">
            <v>2295147.8582044495</v>
          </cell>
          <cell r="K34">
            <v>1961666.9014140335</v>
          </cell>
          <cell r="L34">
            <v>45326.800000000047</v>
          </cell>
          <cell r="M34">
            <v>-24677</v>
          </cell>
          <cell r="N34">
            <v>529771.51888063643</v>
          </cell>
          <cell r="O34">
            <v>563891.04899291066</v>
          </cell>
          <cell r="P34">
            <v>575098.31888063648</v>
          </cell>
          <cell r="Q34">
            <v>539214.04899291066</v>
          </cell>
          <cell r="R34">
            <v>1720049.539323813</v>
          </cell>
          <cell r="S34">
            <v>1422452.8524211231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49"/>
    </sheetNames>
    <sheetDataSet>
      <sheetData sheetId="0">
        <row r="8">
          <cell r="D8">
            <v>1490355.1459000004</v>
          </cell>
          <cell r="E8">
            <v>1036889.5346500003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1490355.1459000004</v>
          </cell>
          <cell r="K8">
            <v>1036889.5346500003</v>
          </cell>
          <cell r="L8">
            <v>489296.44999999995</v>
          </cell>
          <cell r="M8">
            <v>64713.149999999994</v>
          </cell>
          <cell r="N8">
            <v>61048.599999999977</v>
          </cell>
          <cell r="O8">
            <v>110956</v>
          </cell>
          <cell r="P8">
            <v>550345.04999999993</v>
          </cell>
          <cell r="Q8">
            <v>175669.15</v>
          </cell>
          <cell r="R8">
            <v>940010.09590000042</v>
          </cell>
          <cell r="S8">
            <v>861220.38465000025</v>
          </cell>
        </row>
        <row r="9">
          <cell r="D9">
            <v>790047.60000000009</v>
          </cell>
          <cell r="E9">
            <v>876718.5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790047.60000000009</v>
          </cell>
          <cell r="K9">
            <v>876718.5</v>
          </cell>
          <cell r="L9">
            <v>19828.399999999998</v>
          </cell>
          <cell r="M9">
            <v>38319.949999999997</v>
          </cell>
          <cell r="N9">
            <v>473327.04999999993</v>
          </cell>
          <cell r="O9">
            <v>532860.75</v>
          </cell>
          <cell r="P9">
            <v>493155.44999999995</v>
          </cell>
          <cell r="Q9">
            <v>571180.69999999995</v>
          </cell>
          <cell r="R9">
            <v>296892.15000000014</v>
          </cell>
          <cell r="S9">
            <v>305537.80000000005</v>
          </cell>
        </row>
        <row r="10">
          <cell r="D10">
            <v>1129956</v>
          </cell>
          <cell r="E10">
            <v>1150016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1129956</v>
          </cell>
          <cell r="K10">
            <v>1150016</v>
          </cell>
          <cell r="L10">
            <v>96573</v>
          </cell>
          <cell r="M10">
            <v>13733</v>
          </cell>
          <cell r="N10">
            <v>825402</v>
          </cell>
          <cell r="O10">
            <v>865791</v>
          </cell>
          <cell r="P10">
            <v>921975</v>
          </cell>
          <cell r="Q10">
            <v>879524</v>
          </cell>
          <cell r="R10">
            <v>207981</v>
          </cell>
          <cell r="S10">
            <v>270492</v>
          </cell>
        </row>
        <row r="11">
          <cell r="D11">
            <v>266149</v>
          </cell>
          <cell r="E11">
            <v>287731</v>
          </cell>
          <cell r="F11">
            <v>59207</v>
          </cell>
          <cell r="G11">
            <v>71477</v>
          </cell>
          <cell r="H11">
            <v>0</v>
          </cell>
          <cell r="I11">
            <v>0</v>
          </cell>
          <cell r="J11">
            <v>325356</v>
          </cell>
          <cell r="K11">
            <v>359208</v>
          </cell>
          <cell r="L11">
            <v>19160</v>
          </cell>
          <cell r="M11">
            <v>15806</v>
          </cell>
          <cell r="N11">
            <v>252958</v>
          </cell>
          <cell r="O11">
            <v>285408</v>
          </cell>
          <cell r="P11">
            <v>272118</v>
          </cell>
          <cell r="Q11">
            <v>301214</v>
          </cell>
          <cell r="R11">
            <v>53238</v>
          </cell>
          <cell r="S11">
            <v>57994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817051</v>
          </cell>
          <cell r="E13">
            <v>796560</v>
          </cell>
          <cell r="F13">
            <v>0</v>
          </cell>
          <cell r="G13">
            <v>127463</v>
          </cell>
          <cell r="H13">
            <v>266411</v>
          </cell>
          <cell r="I13">
            <v>134758</v>
          </cell>
          <cell r="J13">
            <v>1083462</v>
          </cell>
          <cell r="K13">
            <v>1058781</v>
          </cell>
          <cell r="L13">
            <v>18540</v>
          </cell>
          <cell r="M13">
            <v>29700</v>
          </cell>
          <cell r="N13">
            <v>931455</v>
          </cell>
          <cell r="O13">
            <v>840801</v>
          </cell>
          <cell r="P13">
            <v>949995</v>
          </cell>
          <cell r="Q13">
            <v>870501</v>
          </cell>
          <cell r="R13">
            <v>133467</v>
          </cell>
          <cell r="S13">
            <v>188280</v>
          </cell>
        </row>
        <row r="14">
          <cell r="D14">
            <v>427852</v>
          </cell>
          <cell r="E14">
            <v>921924.2</v>
          </cell>
          <cell r="F14">
            <v>0</v>
          </cell>
          <cell r="G14">
            <v>0</v>
          </cell>
          <cell r="H14">
            <v>2280</v>
          </cell>
          <cell r="I14">
            <v>924.75</v>
          </cell>
          <cell r="J14">
            <v>430132</v>
          </cell>
          <cell r="K14">
            <v>922848.95</v>
          </cell>
          <cell r="L14">
            <v>31505</v>
          </cell>
          <cell r="M14">
            <v>15433.349999999999</v>
          </cell>
          <cell r="N14">
            <v>273202</v>
          </cell>
          <cell r="O14">
            <v>693684.64999999991</v>
          </cell>
          <cell r="P14">
            <v>304707</v>
          </cell>
          <cell r="Q14">
            <v>709117.99999999988</v>
          </cell>
          <cell r="R14">
            <v>125425</v>
          </cell>
          <cell r="S14">
            <v>213730.95000000007</v>
          </cell>
        </row>
        <row r="15">
          <cell r="D15">
            <v>196504.95126373199</v>
          </cell>
          <cell r="E15">
            <v>165137.76417229025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196504.95126373199</v>
          </cell>
          <cell r="K15">
            <v>165137.76417229025</v>
          </cell>
          <cell r="L15">
            <v>0</v>
          </cell>
          <cell r="M15">
            <v>0</v>
          </cell>
          <cell r="N15">
            <v>51456.007424444761</v>
          </cell>
          <cell r="O15">
            <v>36095.536877229039</v>
          </cell>
          <cell r="P15">
            <v>51456.007424444761</v>
          </cell>
          <cell r="Q15">
            <v>36095.536877229039</v>
          </cell>
          <cell r="R15">
            <v>145048.94383928721</v>
          </cell>
          <cell r="S15">
            <v>129042.22729506121</v>
          </cell>
        </row>
        <row r="16">
          <cell r="D16">
            <v>1290347</v>
          </cell>
          <cell r="E16">
            <v>1426377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1290347</v>
          </cell>
          <cell r="K16">
            <v>1426377</v>
          </cell>
          <cell r="L16">
            <v>0</v>
          </cell>
          <cell r="M16">
            <v>0</v>
          </cell>
          <cell r="N16">
            <v>1042599</v>
          </cell>
          <cell r="O16">
            <v>1241878</v>
          </cell>
          <cell r="P16">
            <v>1042599</v>
          </cell>
          <cell r="Q16">
            <v>1241878</v>
          </cell>
          <cell r="R16">
            <v>247748</v>
          </cell>
          <cell r="S16">
            <v>184499</v>
          </cell>
        </row>
        <row r="17">
          <cell r="D17">
            <v>6408262.6971637327</v>
          </cell>
          <cell r="E17">
            <v>6661353.9988222905</v>
          </cell>
          <cell r="F17">
            <v>59207</v>
          </cell>
          <cell r="G17">
            <v>198940</v>
          </cell>
          <cell r="H17">
            <v>268691</v>
          </cell>
          <cell r="I17">
            <v>135682.75</v>
          </cell>
          <cell r="J17">
            <v>6736160.6971637327</v>
          </cell>
          <cell r="K17">
            <v>6995976.7488222905</v>
          </cell>
          <cell r="L17">
            <v>674902.85</v>
          </cell>
          <cell r="M17">
            <v>177705.44999999998</v>
          </cell>
          <cell r="N17">
            <v>3911447.6574244448</v>
          </cell>
          <cell r="O17">
            <v>4607474.9368772283</v>
          </cell>
          <cell r="P17">
            <v>4586350.5074244449</v>
          </cell>
          <cell r="Q17">
            <v>4785180.3868772294</v>
          </cell>
          <cell r="R17">
            <v>2149810.1897392878</v>
          </cell>
          <cell r="S17">
            <v>2210796.3619450615</v>
          </cell>
        </row>
        <row r="18">
          <cell r="D18">
            <v>1054307</v>
          </cell>
          <cell r="E18">
            <v>1132179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1054307</v>
          </cell>
          <cell r="K18">
            <v>1132179</v>
          </cell>
          <cell r="L18">
            <v>1244.649282899222</v>
          </cell>
          <cell r="M18">
            <v>1018</v>
          </cell>
          <cell r="N18">
            <v>823955.35071710078</v>
          </cell>
          <cell r="O18">
            <v>851541</v>
          </cell>
          <cell r="P18">
            <v>825200</v>
          </cell>
          <cell r="Q18">
            <v>852559</v>
          </cell>
          <cell r="R18">
            <v>229107</v>
          </cell>
          <cell r="S18">
            <v>279620</v>
          </cell>
        </row>
        <row r="19">
          <cell r="D19">
            <v>0</v>
          </cell>
          <cell r="E19">
            <v>41066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41066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41066</v>
          </cell>
        </row>
        <row r="20">
          <cell r="D20">
            <v>1054307</v>
          </cell>
          <cell r="E20">
            <v>1173245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1054307</v>
          </cell>
          <cell r="K20">
            <v>1173245</v>
          </cell>
          <cell r="L20">
            <v>1244.649282899222</v>
          </cell>
          <cell r="M20">
            <v>1018</v>
          </cell>
          <cell r="N20">
            <v>823955.35071710078</v>
          </cell>
          <cell r="O20">
            <v>851541</v>
          </cell>
          <cell r="P20">
            <v>825200</v>
          </cell>
          <cell r="Q20">
            <v>852559</v>
          </cell>
          <cell r="R20">
            <v>229107</v>
          </cell>
          <cell r="S20">
            <v>320686</v>
          </cell>
        </row>
        <row r="21">
          <cell r="D21">
            <v>7462569.6971637327</v>
          </cell>
          <cell r="E21">
            <v>7834598.9988222905</v>
          </cell>
          <cell r="F21">
            <v>59207</v>
          </cell>
          <cell r="G21">
            <v>198940</v>
          </cell>
          <cell r="H21">
            <v>268691</v>
          </cell>
          <cell r="I21">
            <v>135682.75</v>
          </cell>
          <cell r="J21">
            <v>7790467.6971637327</v>
          </cell>
          <cell r="K21">
            <v>8169221.7488222905</v>
          </cell>
          <cell r="L21">
            <v>676147.4992828992</v>
          </cell>
          <cell r="M21">
            <v>178723.44999999998</v>
          </cell>
          <cell r="N21">
            <v>4735403.0081415456</v>
          </cell>
          <cell r="O21">
            <v>5459015.9368772283</v>
          </cell>
          <cell r="P21">
            <v>5411550.5074244449</v>
          </cell>
          <cell r="Q21">
            <v>5637739.3868772294</v>
          </cell>
          <cell r="R21">
            <v>2378917.1897392878</v>
          </cell>
          <cell r="S21">
            <v>2531482.3619450615</v>
          </cell>
        </row>
        <row r="22">
          <cell r="D22">
            <v>76215</v>
          </cell>
          <cell r="E22">
            <v>80472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76215</v>
          </cell>
          <cell r="K22">
            <v>80472</v>
          </cell>
          <cell r="L22">
            <v>0</v>
          </cell>
          <cell r="M22">
            <v>0</v>
          </cell>
          <cell r="N22">
            <v>420</v>
          </cell>
          <cell r="O22">
            <v>815</v>
          </cell>
          <cell r="P22">
            <v>420</v>
          </cell>
          <cell r="Q22">
            <v>815</v>
          </cell>
          <cell r="R22">
            <v>75795</v>
          </cell>
          <cell r="S22">
            <v>79657</v>
          </cell>
        </row>
        <row r="23">
          <cell r="D23">
            <v>231608</v>
          </cell>
          <cell r="E23">
            <v>246404</v>
          </cell>
          <cell r="F23">
            <v>270</v>
          </cell>
          <cell r="G23">
            <v>0</v>
          </cell>
          <cell r="H23">
            <v>0</v>
          </cell>
          <cell r="I23">
            <v>0</v>
          </cell>
          <cell r="J23">
            <v>231878</v>
          </cell>
          <cell r="K23">
            <v>246404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231878</v>
          </cell>
          <cell r="S23">
            <v>246404</v>
          </cell>
        </row>
        <row r="24">
          <cell r="D24">
            <v>1502</v>
          </cell>
          <cell r="E24">
            <v>5289.7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1502</v>
          </cell>
          <cell r="K24">
            <v>5289.7</v>
          </cell>
          <cell r="L24">
            <v>0</v>
          </cell>
          <cell r="M24">
            <v>0</v>
          </cell>
          <cell r="N24">
            <v>-312</v>
          </cell>
          <cell r="O24">
            <v>0</v>
          </cell>
          <cell r="P24">
            <v>-312</v>
          </cell>
          <cell r="Q24">
            <v>0</v>
          </cell>
          <cell r="R24">
            <v>1814</v>
          </cell>
          <cell r="S24">
            <v>5289.7</v>
          </cell>
        </row>
        <row r="25">
          <cell r="D25">
            <v>385851</v>
          </cell>
          <cell r="E25">
            <v>461852</v>
          </cell>
          <cell r="F25">
            <v>8651</v>
          </cell>
          <cell r="G25">
            <v>22437</v>
          </cell>
          <cell r="H25">
            <v>0</v>
          </cell>
          <cell r="I25">
            <v>0</v>
          </cell>
          <cell r="J25">
            <v>394502</v>
          </cell>
          <cell r="K25">
            <v>484289</v>
          </cell>
          <cell r="L25">
            <v>701</v>
          </cell>
          <cell r="M25">
            <v>0</v>
          </cell>
          <cell r="N25">
            <v>61440</v>
          </cell>
          <cell r="O25">
            <v>96242</v>
          </cell>
          <cell r="P25">
            <v>62141</v>
          </cell>
          <cell r="Q25">
            <v>96242</v>
          </cell>
          <cell r="R25">
            <v>332361</v>
          </cell>
          <cell r="S25">
            <v>388047</v>
          </cell>
        </row>
        <row r="26">
          <cell r="D26">
            <v>1296113</v>
          </cell>
          <cell r="E26">
            <v>987050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1296113</v>
          </cell>
          <cell r="K26">
            <v>987050</v>
          </cell>
          <cell r="L26">
            <v>8977</v>
          </cell>
          <cell r="M26">
            <v>3263</v>
          </cell>
          <cell r="N26">
            <v>579642</v>
          </cell>
          <cell r="O26">
            <v>162670</v>
          </cell>
          <cell r="P26">
            <v>588619</v>
          </cell>
          <cell r="Q26">
            <v>165933</v>
          </cell>
          <cell r="R26">
            <v>707494</v>
          </cell>
          <cell r="S26">
            <v>821117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592689</v>
          </cell>
          <cell r="E28">
            <v>538500</v>
          </cell>
          <cell r="F28">
            <v>132272</v>
          </cell>
          <cell r="G28">
            <v>91946.989999999991</v>
          </cell>
          <cell r="H28">
            <v>0</v>
          </cell>
          <cell r="I28">
            <v>0</v>
          </cell>
          <cell r="J28">
            <v>724961</v>
          </cell>
          <cell r="K28">
            <v>630446.99</v>
          </cell>
          <cell r="L28">
            <v>0</v>
          </cell>
          <cell r="M28">
            <v>0</v>
          </cell>
          <cell r="N28">
            <v>597363</v>
          </cell>
          <cell r="O28">
            <v>501138.43355999992</v>
          </cell>
          <cell r="P28">
            <v>597363</v>
          </cell>
          <cell r="Q28">
            <v>501138.43355999992</v>
          </cell>
          <cell r="R28">
            <v>127598</v>
          </cell>
          <cell r="S28">
            <v>129308.55644000007</v>
          </cell>
        </row>
        <row r="29">
          <cell r="D29">
            <v>403760</v>
          </cell>
          <cell r="E29">
            <v>248891</v>
          </cell>
          <cell r="F29">
            <v>1113</v>
          </cell>
          <cell r="G29">
            <v>1714</v>
          </cell>
          <cell r="H29">
            <v>0</v>
          </cell>
          <cell r="I29">
            <v>0</v>
          </cell>
          <cell r="J29">
            <v>404873</v>
          </cell>
          <cell r="K29">
            <v>250605</v>
          </cell>
          <cell r="L29">
            <v>0</v>
          </cell>
          <cell r="M29">
            <v>0</v>
          </cell>
          <cell r="N29">
            <v>162172</v>
          </cell>
          <cell r="O29">
            <v>83769</v>
          </cell>
          <cell r="P29">
            <v>162172</v>
          </cell>
          <cell r="Q29">
            <v>83769</v>
          </cell>
          <cell r="R29">
            <v>242701</v>
          </cell>
          <cell r="S29">
            <v>166836</v>
          </cell>
        </row>
        <row r="30">
          <cell r="D30">
            <v>159734.04934541212</v>
          </cell>
          <cell r="E30">
            <v>230117.81111415915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159734.04934541212</v>
          </cell>
          <cell r="K30">
            <v>230117.81111415915</v>
          </cell>
          <cell r="L30">
            <v>0</v>
          </cell>
          <cell r="M30">
            <v>0</v>
          </cell>
          <cell r="N30">
            <v>143225.05864640346</v>
          </cell>
          <cell r="O30">
            <v>188276.42715695946</v>
          </cell>
          <cell r="P30">
            <v>143225.05864640346</v>
          </cell>
          <cell r="Q30">
            <v>188276.42715695946</v>
          </cell>
          <cell r="R30">
            <v>16508.99069900866</v>
          </cell>
          <cell r="S30">
            <v>41841.383957199694</v>
          </cell>
        </row>
        <row r="31">
          <cell r="D31">
            <v>47090.866000000002</v>
          </cell>
          <cell r="E31">
            <v>201997.25599999999</v>
          </cell>
          <cell r="F31">
            <v>0</v>
          </cell>
          <cell r="G31">
            <v>40.970000000000027</v>
          </cell>
          <cell r="H31">
            <v>0</v>
          </cell>
          <cell r="I31">
            <v>0</v>
          </cell>
          <cell r="J31">
            <v>47090.866000000002</v>
          </cell>
          <cell r="K31">
            <v>202038.226</v>
          </cell>
          <cell r="L31">
            <v>0</v>
          </cell>
          <cell r="M31">
            <v>0</v>
          </cell>
          <cell r="N31">
            <v>18882.8</v>
          </cell>
          <cell r="O31">
            <v>132138.36199999996</v>
          </cell>
          <cell r="P31">
            <v>18882.8</v>
          </cell>
          <cell r="Q31">
            <v>132138.36199999996</v>
          </cell>
          <cell r="R31">
            <v>28208.066000000003</v>
          </cell>
          <cell r="S31">
            <v>69899.864000000031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3194562.9153454122</v>
          </cell>
          <cell r="E33">
            <v>3000573.7671141592</v>
          </cell>
          <cell r="F33">
            <v>142306</v>
          </cell>
          <cell r="G33">
            <v>116138.95999999999</v>
          </cell>
          <cell r="H33">
            <v>0</v>
          </cell>
          <cell r="I33">
            <v>0</v>
          </cell>
          <cell r="J33">
            <v>3336868.9153454122</v>
          </cell>
          <cell r="K33">
            <v>3116712.7271141587</v>
          </cell>
          <cell r="L33">
            <v>9678</v>
          </cell>
          <cell r="M33">
            <v>3263</v>
          </cell>
          <cell r="N33">
            <v>1562832.8586464035</v>
          </cell>
          <cell r="O33">
            <v>1165049.2227169592</v>
          </cell>
          <cell r="P33">
            <v>1572510.8586464035</v>
          </cell>
          <cell r="Q33">
            <v>1168312.2227169592</v>
          </cell>
          <cell r="R33">
            <v>1764358.0566990087</v>
          </cell>
          <cell r="S33">
            <v>1948400.5043972</v>
          </cell>
        </row>
        <row r="34">
          <cell r="D34">
            <v>10657132.612509144</v>
          </cell>
          <cell r="E34">
            <v>10835172.765936449</v>
          </cell>
          <cell r="F34">
            <v>201513</v>
          </cell>
          <cell r="G34">
            <v>315078.95999999996</v>
          </cell>
          <cell r="H34">
            <v>268691</v>
          </cell>
          <cell r="I34">
            <v>135682.75</v>
          </cell>
          <cell r="J34">
            <v>11127336.612509144</v>
          </cell>
          <cell r="K34">
            <v>11285934.47593645</v>
          </cell>
          <cell r="L34">
            <v>685825.4992828992</v>
          </cell>
          <cell r="M34">
            <v>181986.44999999998</v>
          </cell>
          <cell r="N34">
            <v>6298235.8667879496</v>
          </cell>
          <cell r="O34">
            <v>6624065.1595941875</v>
          </cell>
          <cell r="P34">
            <v>6984061.366070848</v>
          </cell>
          <cell r="Q34">
            <v>6806051.6095941886</v>
          </cell>
          <cell r="R34">
            <v>4143275.2464382965</v>
          </cell>
          <cell r="S34">
            <v>4479882.8663422614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6" workbookViewId="0">
      <selection activeCell="D8" sqref="D8:S34"/>
    </sheetView>
  </sheetViews>
  <sheetFormatPr defaultRowHeight="15"/>
  <sheetData>
    <row r="1" spans="1:26">
      <c r="A1">
        <v>850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99'!D8/'[2]table 49'!D8</f>
        <v>0.36759090711171938</v>
      </c>
      <c r="E8" s="1">
        <f>'[1]table 99'!E8/'[2]table 49'!E8</f>
        <v>0.3216957919365957</v>
      </c>
      <c r="F8" s="1" t="e">
        <f>'[1]table 99'!F8/'[2]table 49'!F8</f>
        <v>#DIV/0!</v>
      </c>
      <c r="G8" s="1" t="e">
        <f>'[1]table 99'!G8/'[2]table 49'!G8</f>
        <v>#DIV/0!</v>
      </c>
      <c r="H8" s="1" t="e">
        <f>'[1]table 99'!H8/'[2]table 49'!H8</f>
        <v>#DIV/0!</v>
      </c>
      <c r="I8" s="1" t="e">
        <f>'[1]table 99'!I8/'[2]table 49'!I8</f>
        <v>#DIV/0!</v>
      </c>
      <c r="J8" s="1">
        <f>'[1]table 99'!J8/'[2]table 49'!J8</f>
        <v>0.36759090711171938</v>
      </c>
      <c r="K8" s="1">
        <f>'[1]table 99'!K8/'[2]table 49'!K8</f>
        <v>0.3216957919365957</v>
      </c>
      <c r="L8" s="1">
        <f>'[1]table 99'!L8/'[2]table 49'!L8</f>
        <v>4.8931072359098556E-2</v>
      </c>
      <c r="M8" s="1">
        <f>'[1]table 99'!M8/'[2]table 49'!M8</f>
        <v>0.31376930345687087</v>
      </c>
      <c r="N8" s="1">
        <f>'[1]table 99'!N8/'[2]table 49'!N8</f>
        <v>-0.80222969896115581</v>
      </c>
      <c r="O8" s="1">
        <f>'[1]table 99'!O8/'[2]table 49'!O8</f>
        <v>0.1376581708064458</v>
      </c>
      <c r="P8" s="1">
        <f>'[1]table 99'!P8/'[2]table 49'!P8</f>
        <v>-4.5486372594792948E-2</v>
      </c>
      <c r="Q8" s="1">
        <f>'[1]table 99'!Q8/'[2]table 49'!Q8</f>
        <v>0.20253413874889245</v>
      </c>
      <c r="R8" s="1">
        <f>'[1]table 99'!R8/'[2]table 49'!R8</f>
        <v>0.6094340927812153</v>
      </c>
      <c r="S8" s="1">
        <f>'[1]table 99'!S8/'[2]table 49'!S8</f>
        <v>0.34600202841355249</v>
      </c>
    </row>
    <row r="9" spans="1:26" ht="23.1" customHeight="1">
      <c r="A9" s="6">
        <v>2</v>
      </c>
      <c r="B9" s="9"/>
      <c r="C9" s="3" t="s">
        <v>27</v>
      </c>
      <c r="D9" s="1">
        <f>'[1]table 99'!D9/'[2]table 49'!D9</f>
        <v>0.36107444665359401</v>
      </c>
      <c r="E9" s="1">
        <f>'[1]table 99'!E9/'[2]table 49'!E9</f>
        <v>0.5634727680549686</v>
      </c>
      <c r="F9" s="1" t="e">
        <f>'[1]table 99'!F9/'[2]table 49'!F9</f>
        <v>#DIV/0!</v>
      </c>
      <c r="G9" s="1" t="e">
        <f>'[1]table 99'!G9/'[2]table 49'!G9</f>
        <v>#DIV/0!</v>
      </c>
      <c r="H9" s="1" t="e">
        <f>'[1]table 99'!H9/'[2]table 49'!H9</f>
        <v>#DIV/0!</v>
      </c>
      <c r="I9" s="1" t="e">
        <f>'[1]table 99'!I9/'[2]table 49'!I9</f>
        <v>#DIV/0!</v>
      </c>
      <c r="J9" s="1">
        <f>'[1]table 99'!J9/'[2]table 49'!J9</f>
        <v>0.36107444665359401</v>
      </c>
      <c r="K9" s="1">
        <f>'[1]table 99'!K9/'[2]table 49'!K9</f>
        <v>0.5634727680549686</v>
      </c>
      <c r="L9" s="1">
        <f>'[1]table 99'!L9/'[2]table 49'!L9</f>
        <v>1.1030642916221178</v>
      </c>
      <c r="M9" s="1">
        <f>'[1]table 99'!M9/'[2]table 49'!M9</f>
        <v>-1.0331694065362822</v>
      </c>
      <c r="N9" s="1">
        <f>'[1]table 99'!N9/'[2]table 49'!N9</f>
        <v>0.23033756469232006</v>
      </c>
      <c r="O9" s="1">
        <f>'[1]table 99'!O9/'[2]table 49'!O9</f>
        <v>0.39302763433035742</v>
      </c>
      <c r="P9" s="1">
        <f>'[1]table 99'!P9/'[2]table 49'!P9</f>
        <v>0.26542746308491577</v>
      </c>
      <c r="Q9" s="1">
        <f>'[1]table 99'!Q9/'[2]table 49'!Q9</f>
        <v>0.29734548103603642</v>
      </c>
      <c r="R9" s="1">
        <f>'[1]table 99'!R9/'[2]table 49'!R9</f>
        <v>0.51994975279743816</v>
      </c>
      <c r="S9" s="1">
        <f>'[1]table 99'!S9/'[2]table 49'!S9</f>
        <v>1.0609783797618493</v>
      </c>
      <c r="W9" t="str">
        <f>SUBSTITUTE(Y9,"t1","t"&amp;Z9)</f>
        <v>Sheet2!S$850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99'!D10/'[2]table 49'!D10</f>
        <v>0.10433946100556128</v>
      </c>
      <c r="E10" s="1">
        <f>'[1]table 99'!E10/'[2]table 49'!E10</f>
        <v>0.17179760977238578</v>
      </c>
      <c r="F10" s="1" t="e">
        <f>'[1]table 99'!F10/'[2]table 49'!F10</f>
        <v>#DIV/0!</v>
      </c>
      <c r="G10" s="1" t="e">
        <f>'[1]table 99'!G10/'[2]table 49'!G10</f>
        <v>#DIV/0!</v>
      </c>
      <c r="H10" s="1" t="e">
        <f>'[1]table 99'!H10/'[2]table 49'!H10</f>
        <v>#DIV/0!</v>
      </c>
      <c r="I10" s="1" t="e">
        <f>'[1]table 99'!I10/'[2]table 49'!I10</f>
        <v>#DIV/0!</v>
      </c>
      <c r="J10" s="1">
        <f>'[1]table 99'!J10/'[2]table 49'!J10</f>
        <v>0.10433946100556128</v>
      </c>
      <c r="K10" s="1">
        <f>'[1]table 99'!K10/'[2]table 49'!K10</f>
        <v>0.17179760977238578</v>
      </c>
      <c r="L10" s="1">
        <f>'[1]table 99'!L10/'[2]table 49'!L10</f>
        <v>3.488552701065515E-2</v>
      </c>
      <c r="M10" s="1">
        <f>'[1]table 99'!M10/'[2]table 49'!M10</f>
        <v>-0.21590329862375301</v>
      </c>
      <c r="N10" s="1">
        <f>'[1]table 99'!N10/'[2]table 49'!N10</f>
        <v>-2.0390064477672698E-3</v>
      </c>
      <c r="O10" s="1">
        <f>'[1]table 99'!O10/'[2]table 49'!O10</f>
        <v>0.10426996815628714</v>
      </c>
      <c r="P10" s="1">
        <f>'[1]table 99'!P10/'[2]table 49'!P10</f>
        <v>1.8286829903196942E-3</v>
      </c>
      <c r="Q10" s="1">
        <f>'[1]table 99'!Q10/'[2]table 49'!Q10</f>
        <v>9.9270741901301154E-2</v>
      </c>
      <c r="R10" s="1">
        <f>'[1]table 99'!R10/'[2]table 49'!R10</f>
        <v>0.5587673874055803</v>
      </c>
      <c r="S10" s="1">
        <f>'[1]table 99'!S10/'[2]table 49'!S10</f>
        <v>0.40762388536444699</v>
      </c>
      <c r="W10" t="str">
        <f>SUBSTITUTE(Y10,"t1","t"&amp;Z10)</f>
        <v>Sheet3!S$850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99'!D11/'[2]table 49'!D11</f>
        <v>-0.56761438141792753</v>
      </c>
      <c r="E11" s="1">
        <f>'[1]table 99'!E11/'[2]table 49'!E11</f>
        <v>0.23300235289211105</v>
      </c>
      <c r="F11" s="1">
        <f>'[1]table 99'!F11/'[2]table 49'!F11</f>
        <v>0.58178931545256474</v>
      </c>
      <c r="G11" s="1">
        <f>'[1]table 99'!G11/'[2]table 49'!G11</f>
        <v>-1.0473858723785274</v>
      </c>
      <c r="H11" s="1" t="e">
        <f>'[1]table 99'!H11/'[2]table 49'!H11</f>
        <v>#DIV/0!</v>
      </c>
      <c r="I11" s="1" t="e">
        <f>'[1]table 99'!I11/'[2]table 49'!I11</f>
        <v>#DIV/0!</v>
      </c>
      <c r="J11" s="1">
        <f>'[1]table 99'!J11/'[2]table 49'!J11</f>
        <v>-0.35845043583029051</v>
      </c>
      <c r="K11" s="1">
        <f>'[1]table 99'!K11/'[2]table 49'!K11</f>
        <v>6.8119306919667708E-2</v>
      </c>
      <c r="L11" s="1">
        <f>'[1]table 99'!L11/'[2]table 49'!L11</f>
        <v>-0.24008350730688935</v>
      </c>
      <c r="M11" s="1">
        <f>'[1]table 99'!M11/'[2]table 49'!M11</f>
        <v>0</v>
      </c>
      <c r="N11" s="1">
        <f>'[1]table 99'!N11/'[2]table 49'!N11</f>
        <v>-0.50930589267783588</v>
      </c>
      <c r="O11" s="1">
        <f>'[1]table 99'!O11/'[2]table 49'!O11</f>
        <v>4.5317580446238369E-2</v>
      </c>
      <c r="P11" s="1">
        <f>'[1]table 99'!P11/'[2]table 49'!P11</f>
        <v>-0.49034977473008035</v>
      </c>
      <c r="Q11" s="1">
        <f>'[1]table 99'!Q11/'[2]table 49'!Q11</f>
        <v>4.2939571201869767E-2</v>
      </c>
      <c r="R11" s="1">
        <f>'[1]table 99'!R11/'[2]table 49'!R11</f>
        <v>0.31573312295728617</v>
      </c>
      <c r="S11" s="1">
        <f>'[1]table 99'!S11/'[2]table 49'!S11</f>
        <v>0.19889988619512364</v>
      </c>
      <c r="W11" t="str">
        <f>SUBSTITUTE(Y11,"t1","t"&amp;Z11)</f>
        <v>Sheet4!S$850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 t="e">
        <f>'[1]table 99'!D12/'[2]table 49'!D12</f>
        <v>#DIV/0!</v>
      </c>
      <c r="E12" s="1" t="e">
        <f>'[1]table 99'!E12/'[2]table 49'!E12</f>
        <v>#DIV/0!</v>
      </c>
      <c r="F12" s="1" t="e">
        <f>'[1]table 99'!F12/'[2]table 49'!F12</f>
        <v>#DIV/0!</v>
      </c>
      <c r="G12" s="1" t="e">
        <f>'[1]table 99'!G12/'[2]table 49'!G12</f>
        <v>#DIV/0!</v>
      </c>
      <c r="H12" s="1" t="e">
        <f>'[1]table 99'!H12/'[2]table 49'!H12</f>
        <v>#DIV/0!</v>
      </c>
      <c r="I12" s="1" t="e">
        <f>'[1]table 99'!I12/'[2]table 49'!I12</f>
        <v>#DIV/0!</v>
      </c>
      <c r="J12" s="1" t="e">
        <f>'[1]table 99'!J12/'[2]table 49'!J12</f>
        <v>#DIV/0!</v>
      </c>
      <c r="K12" s="1" t="e">
        <f>'[1]table 99'!K12/'[2]table 49'!K12</f>
        <v>#DIV/0!</v>
      </c>
      <c r="L12" s="1" t="e">
        <f>'[1]table 99'!L12/'[2]table 49'!L12</f>
        <v>#DIV/0!</v>
      </c>
      <c r="M12" s="1" t="e">
        <f>'[1]table 99'!M12/'[2]table 49'!M12</f>
        <v>#DIV/0!</v>
      </c>
      <c r="N12" s="1" t="e">
        <f>'[1]table 99'!N12/'[2]table 49'!N12</f>
        <v>#DIV/0!</v>
      </c>
      <c r="O12" s="1" t="e">
        <f>'[1]table 99'!O12/'[2]table 49'!O12</f>
        <v>#DIV/0!</v>
      </c>
      <c r="P12" s="1" t="e">
        <f>'[1]table 99'!P12/'[2]table 49'!P12</f>
        <v>#DIV/0!</v>
      </c>
      <c r="Q12" s="1" t="e">
        <f>'[1]table 99'!Q12/'[2]table 49'!Q12</f>
        <v>#DIV/0!</v>
      </c>
      <c r="R12" s="1" t="e">
        <f>'[1]table 99'!R12/'[2]table 49'!R12</f>
        <v>#DIV/0!</v>
      </c>
      <c r="S12" s="1" t="e">
        <f>'[1]table 99'!S12/'[2]table 49'!S12</f>
        <v>#DIV/0!</v>
      </c>
      <c r="W12" t="str">
        <f>SUBSTITUTE(Y12,"t1","t"&amp;Z12)</f>
        <v>Sheet5!S$850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99'!D13/'[2]table 49'!D13</f>
        <v>2.4753656748477144E-3</v>
      </c>
      <c r="E13" s="1">
        <f>'[1]table 99'!E13/'[2]table 49'!E13</f>
        <v>3.4274881992568042E-2</v>
      </c>
      <c r="F13" s="1" t="e">
        <f>'[1]table 99'!F13/'[2]table 49'!F13</f>
        <v>#DIV/0!</v>
      </c>
      <c r="G13" s="1">
        <f>'[1]table 99'!G13/'[2]table 49'!G13</f>
        <v>0</v>
      </c>
      <c r="H13" s="1">
        <f>'[1]table 99'!H13/'[2]table 49'!H13</f>
        <v>0</v>
      </c>
      <c r="I13" s="1">
        <f>'[1]table 99'!I13/'[2]table 49'!I13</f>
        <v>0</v>
      </c>
      <c r="J13" s="1">
        <f>'[1]table 99'!J13/'[2]table 49'!J13</f>
        <v>1.8667013702372581E-3</v>
      </c>
      <c r="K13" s="1">
        <f>'[1]table 99'!K13/'[2]table 49'!K13</f>
        <v>2.5786257970250696E-2</v>
      </c>
      <c r="L13" s="1">
        <f>'[1]table 99'!L13/'[2]table 49'!L13</f>
        <v>0</v>
      </c>
      <c r="M13" s="1">
        <f>'[1]table 99'!M13/'[2]table 49'!M13</f>
        <v>6.0606060606060608E-2</v>
      </c>
      <c r="N13" s="1">
        <f>'[1]table 99'!N13/'[2]table 49'!N13</f>
        <v>1.9324605053384221E-3</v>
      </c>
      <c r="O13" s="1">
        <f>'[1]table 99'!O13/'[2]table 49'!O13</f>
        <v>3.0268755627074657E-2</v>
      </c>
      <c r="P13" s="1">
        <f>'[1]table 99'!P13/'[2]table 49'!P13</f>
        <v>1.8947468144569182E-3</v>
      </c>
      <c r="Q13" s="1">
        <f>'[1]table 99'!Q13/'[2]table 49'!Q13</f>
        <v>3.1303812402283283E-2</v>
      </c>
      <c r="R13" s="1">
        <f>'[1]table 99'!R13/'[2]table 49'!R13</f>
        <v>1.6670787535495665E-3</v>
      </c>
      <c r="S13" s="1">
        <f>'[1]table 99'!S13/'[2]table 49'!S13</f>
        <v>2.7618440620352666E-4</v>
      </c>
      <c r="W13" t="str">
        <f>SUBSTITUTE(Y13,"t1","t"&amp;Z13)</f>
        <v>Sheet6!S$850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99'!D14/'[2]table 49'!D14</f>
        <v>1.0238657292708693</v>
      </c>
      <c r="E14" s="1">
        <f>'[1]table 99'!E14/'[2]table 49'!E14</f>
        <v>0.26246517880754189</v>
      </c>
      <c r="F14" s="1" t="e">
        <f>'[1]table 99'!F14/'[2]table 49'!F14</f>
        <v>#DIV/0!</v>
      </c>
      <c r="G14" s="1" t="e">
        <f>'[1]table 99'!G14/'[2]table 49'!G14</f>
        <v>#DIV/0!</v>
      </c>
      <c r="H14" s="1">
        <f>'[1]table 99'!H14/'[2]table 49'!H14</f>
        <v>0</v>
      </c>
      <c r="I14" s="1">
        <f>'[1]table 99'!I14/'[2]table 49'!I14</f>
        <v>0</v>
      </c>
      <c r="J14" s="1">
        <f>'[1]table 99'!J14/'[2]table 49'!J14</f>
        <v>1.0184385258478792</v>
      </c>
      <c r="K14" s="1">
        <f>'[1]table 99'!K14/'[2]table 49'!K14</f>
        <v>0.26429352279156842</v>
      </c>
      <c r="L14" s="1">
        <f>'[1]table 99'!L14/'[2]table 49'!L14</f>
        <v>-3.8406602126646564E-3</v>
      </c>
      <c r="M14" s="1">
        <f>'[1]table 99'!M14/'[2]table 49'!M14</f>
        <v>7.840164319476978E-3</v>
      </c>
      <c r="N14" s="1">
        <f>'[1]table 99'!N14/'[2]table 49'!N14</f>
        <v>1.1998850667271836</v>
      </c>
      <c r="O14" s="1">
        <f>'[1]table 99'!O14/'[2]table 49'!O14</f>
        <v>9.651647906581183E-2</v>
      </c>
      <c r="P14" s="1">
        <f>'[1]table 99'!P14/'[2]table 49'!P14</f>
        <v>1.0754265573157165</v>
      </c>
      <c r="Q14" s="1">
        <f>'[1]table 99'!Q14/'[2]table 49'!Q14</f>
        <v>9.4586514515214687E-2</v>
      </c>
      <c r="R14" s="1">
        <f>'[1]table 99'!R14/'[2]table 49'!R14</f>
        <v>0.87999202710783342</v>
      </c>
      <c r="S14" s="1">
        <f>'[1]table 99'!S14/'[2]table 49'!S14</f>
        <v>0.82734858942984135</v>
      </c>
      <c r="W14" t="str">
        <f>SUBSTITUTE(Y14,"t1","t"&amp;Z14)</f>
        <v>Sheet7!S$850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99'!D15/'[2]table 49'!D15</f>
        <v>0.36171851101971386</v>
      </c>
      <c r="E15" s="1">
        <f>'[1]table 99'!E15/'[2]table 49'!E15</f>
        <v>0.20136752667170699</v>
      </c>
      <c r="F15" s="1" t="e">
        <f>'[1]table 99'!F15/'[2]table 49'!F15</f>
        <v>#DIV/0!</v>
      </c>
      <c r="G15" s="1" t="e">
        <f>'[1]table 99'!G15/'[2]table 49'!G15</f>
        <v>#DIV/0!</v>
      </c>
      <c r="H15" s="1" t="e">
        <f>'[1]table 99'!H15/'[2]table 49'!H15</f>
        <v>#DIV/0!</v>
      </c>
      <c r="I15" s="1" t="e">
        <f>'[1]table 99'!I15/'[2]table 49'!I15</f>
        <v>#DIV/0!</v>
      </c>
      <c r="J15" s="1">
        <f>'[1]table 99'!J15/'[2]table 49'!J15</f>
        <v>0.36171851101971386</v>
      </c>
      <c r="K15" s="1">
        <f>'[1]table 99'!K15/'[2]table 49'!K15</f>
        <v>0.20136752667170699</v>
      </c>
      <c r="L15" s="1" t="e">
        <f>'[1]table 99'!L15/'[2]table 49'!L15</f>
        <v>#DIV/0!</v>
      </c>
      <c r="M15" s="1" t="e">
        <f>'[1]table 99'!M15/'[2]table 49'!M15</f>
        <v>#DIV/0!</v>
      </c>
      <c r="N15" s="1">
        <f>'[1]table 99'!N15/'[2]table 49'!N15</f>
        <v>-0.15355799089087219</v>
      </c>
      <c r="O15" s="1">
        <f>'[1]table 99'!O15/'[2]table 49'!O15</f>
        <v>-0.18287555999627322</v>
      </c>
      <c r="P15" s="1">
        <f>'[1]table 99'!P15/'[2]table 49'!P15</f>
        <v>-0.15355799089087219</v>
      </c>
      <c r="Q15" s="1">
        <f>'[1]table 99'!Q15/'[2]table 49'!Q15</f>
        <v>-0.18287555999627322</v>
      </c>
      <c r="R15" s="1">
        <f>'[1]table 99'!R15/'[2]table 49'!R15</f>
        <v>0.54451247563713556</v>
      </c>
      <c r="S15" s="1">
        <f>'[1]table 99'!S15/'[2]table 49'!S15</f>
        <v>0.30884754151158739</v>
      </c>
      <c r="W15" t="str">
        <f>SUBSTITUTE(Y15,"t1","t"&amp;Z15)</f>
        <v>Sheet8!S$850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99'!D16/'[2]table 49'!D16</f>
        <v>0.14006697423251266</v>
      </c>
      <c r="E16" s="1">
        <f>'[1]table 99'!E16/'[2]table 49'!E16</f>
        <v>7.5870544743780924E-2</v>
      </c>
      <c r="F16" s="1" t="e">
        <f>'[1]table 99'!F16/'[2]table 49'!F16</f>
        <v>#DIV/0!</v>
      </c>
      <c r="G16" s="1" t="e">
        <f>'[1]table 99'!G16/'[2]table 49'!G16</f>
        <v>#DIV/0!</v>
      </c>
      <c r="H16" s="1" t="e">
        <f>'[1]table 99'!H16/'[2]table 49'!H16</f>
        <v>#DIV/0!</v>
      </c>
      <c r="I16" s="1" t="e">
        <f>'[1]table 99'!I16/'[2]table 49'!I16</f>
        <v>#DIV/0!</v>
      </c>
      <c r="J16" s="1">
        <f>'[1]table 99'!J16/'[2]table 49'!J16</f>
        <v>0.14006697423251266</v>
      </c>
      <c r="K16" s="1">
        <f>'[1]table 99'!K16/'[2]table 49'!K16</f>
        <v>7.5870544743780924E-2</v>
      </c>
      <c r="L16" s="1" t="e">
        <f>'[1]table 99'!L16/'[2]table 49'!L16</f>
        <v>#DIV/0!</v>
      </c>
      <c r="M16" s="1" t="e">
        <f>'[1]table 99'!M16/'[2]table 49'!M16</f>
        <v>#DIV/0!</v>
      </c>
      <c r="N16" s="1">
        <f>'[1]table 99'!N16/'[2]table 49'!N16</f>
        <v>5.1998898905523602E-2</v>
      </c>
      <c r="O16" s="1">
        <f>'[1]table 99'!O16/'[2]table 49'!O16</f>
        <v>4.424991826894429E-2</v>
      </c>
      <c r="P16" s="1">
        <f>'[1]table 99'!P16/'[2]table 49'!P16</f>
        <v>5.1998898905523602E-2</v>
      </c>
      <c r="Q16" s="1">
        <f>'[1]table 99'!Q16/'[2]table 49'!Q16</f>
        <v>4.424991826894429E-2</v>
      </c>
      <c r="R16" s="1">
        <f>'[1]table 99'!R16/'[2]table 49'!R16</f>
        <v>0.51068424366695186</v>
      </c>
      <c r="S16" s="1">
        <f>'[1]table 99'!S16/'[2]table 49'!S16</f>
        <v>0.28871159193274759</v>
      </c>
      <c r="W16" t="str">
        <f>SUBSTITUTE(Y16,"t1","t"&amp;Z16)</f>
        <v>Sheet9!S$850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99'!D17/'[2]table 49'!D17</f>
        <v>0.23279881753901852</v>
      </c>
      <c r="E17" s="1">
        <f>'[1]table 99'!E17/'[2]table 49'!E17</f>
        <v>0.22561935357243942</v>
      </c>
      <c r="F17" s="1">
        <f>'[1]table 99'!F17/'[2]table 49'!F17</f>
        <v>0.58178931545256474</v>
      </c>
      <c r="G17" s="1">
        <f>'[1]table 99'!G17/'[2]table 49'!G17</f>
        <v>-0.36661304916055093</v>
      </c>
      <c r="H17" s="1">
        <f>'[1]table 99'!H17/'[2]table 49'!H17</f>
        <v>0</v>
      </c>
      <c r="I17" s="1">
        <f>'[1]table 99'!I17/'[2]table 49'!I17</f>
        <v>0.2379889853352766</v>
      </c>
      <c r="J17" s="1">
        <f>'[1]table 99'!J17/'[2]table 49'!J17</f>
        <v>0.22658039898332014</v>
      </c>
      <c r="K17" s="1">
        <f>'[1]table 99'!K17/'[2]table 49'!K17</f>
        <v>0.2090183309110672</v>
      </c>
      <c r="L17" s="1">
        <f>'[1]table 99'!L17/'[2]table 49'!L17</f>
        <v>6.5878815002781588E-2</v>
      </c>
      <c r="M17" s="1">
        <f>'[1]table 99'!M17/'[2]table 49'!M17</f>
        <v>-0.11440279406174657</v>
      </c>
      <c r="N17" s="1">
        <f>'[1]table 99'!N17/'[2]table 49'!N17</f>
        <v>7.8093213979442536E-2</v>
      </c>
      <c r="O17" s="1">
        <f>'[1]table 99'!O17/'[2]table 49'!O17</f>
        <v>0.10171884055822022</v>
      </c>
      <c r="P17" s="1">
        <f>'[1]table 99'!P17/'[2]table 49'!P17</f>
        <v>7.6295808249758151E-2</v>
      </c>
      <c r="Q17" s="1">
        <f>'[1]table 99'!Q17/'[2]table 49'!Q17</f>
        <v>9.3692812440199724E-2</v>
      </c>
      <c r="R17" s="1">
        <f>'[1]table 99'!R17/'[2]table 49'!R17</f>
        <v>0.54719373138757987</v>
      </c>
      <c r="S17" s="1">
        <f>'[1]table 99'!S17/'[2]table 49'!S17</f>
        <v>0.45863580748757171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99'!D18/'[2]table 49'!D18</f>
        <v>0.11271100353122952</v>
      </c>
      <c r="E18" s="1">
        <f>'[1]table 99'!E18/'[2]table 49'!E18</f>
        <v>-1.3282351995576671E-2</v>
      </c>
      <c r="F18" s="1" t="e">
        <f>'[1]table 99'!F18/'[2]table 49'!F18</f>
        <v>#DIV/0!</v>
      </c>
      <c r="G18" s="1" t="e">
        <f>'[1]table 99'!G18/'[2]table 49'!G18</f>
        <v>#DIV/0!</v>
      </c>
      <c r="H18" s="1" t="e">
        <f>'[1]table 99'!H18/'[2]table 49'!H18</f>
        <v>#DIV/0!</v>
      </c>
      <c r="I18" s="1" t="e">
        <f>'[1]table 99'!I18/'[2]table 49'!I18</f>
        <v>#DIV/0!</v>
      </c>
      <c r="J18" s="1">
        <f>'[1]table 99'!J18/'[2]table 49'!J18</f>
        <v>0.11271100353122952</v>
      </c>
      <c r="K18" s="1">
        <f>'[1]table 99'!K18/'[2]table 49'!K18</f>
        <v>-1.3282351995576671E-2</v>
      </c>
      <c r="L18" s="1">
        <f>'[1]table 99'!L18/'[2]table 49'!L18</f>
        <v>0</v>
      </c>
      <c r="M18" s="1">
        <f>'[1]table 99'!M18/'[2]table 49'!M18</f>
        <v>0.31237721021611004</v>
      </c>
      <c r="N18" s="1">
        <f>'[1]table 99'!N18/'[2]table 49'!N18</f>
        <v>8.7872479906813614E-2</v>
      </c>
      <c r="O18" s="1">
        <f>'[1]table 99'!O18/'[2]table 49'!O18</f>
        <v>-5.9878502620543228E-2</v>
      </c>
      <c r="P18" s="1">
        <f>'[1]table 99'!P18/'[2]table 49'!P18</f>
        <v>8.7739941832283078E-2</v>
      </c>
      <c r="Q18" s="1">
        <f>'[1]table 99'!Q18/'[2]table 49'!Q18</f>
        <v>-5.9434009845652912E-2</v>
      </c>
      <c r="R18" s="1">
        <f>'[1]table 99'!R18/'[2]table 49'!R18</f>
        <v>0.20265203594826872</v>
      </c>
      <c r="S18" s="1">
        <f>'[1]table 99'!S18/'[2]table 49'!S18</f>
        <v>0.12743365996709821</v>
      </c>
      <c r="W18" t="str">
        <f>SUBSTITUTE(Y18,"t1","t"&amp;Z18)</f>
        <v>Sheet10!S$850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99'!D19/'[2]table 49'!D19</f>
        <v>#DIV/0!</v>
      </c>
      <c r="E19" s="1">
        <f>'[1]table 99'!E19/'[2]table 49'!E19</f>
        <v>0</v>
      </c>
      <c r="F19" s="1" t="e">
        <f>'[1]table 99'!F19/'[2]table 49'!F19</f>
        <v>#DIV/0!</v>
      </c>
      <c r="G19" s="1" t="e">
        <f>'[1]table 99'!G19/'[2]table 49'!G19</f>
        <v>#DIV/0!</v>
      </c>
      <c r="H19" s="1" t="e">
        <f>'[1]table 99'!H19/'[2]table 49'!H19</f>
        <v>#DIV/0!</v>
      </c>
      <c r="I19" s="1" t="e">
        <f>'[1]table 99'!I19/'[2]table 49'!I19</f>
        <v>#DIV/0!</v>
      </c>
      <c r="J19" s="1" t="e">
        <f>'[1]table 99'!J19/'[2]table 49'!J19</f>
        <v>#DIV/0!</v>
      </c>
      <c r="K19" s="1">
        <f>'[1]table 99'!K19/'[2]table 49'!K19</f>
        <v>0</v>
      </c>
      <c r="L19" s="1" t="e">
        <f>'[1]table 99'!L19/'[2]table 49'!L19</f>
        <v>#DIV/0!</v>
      </c>
      <c r="M19" s="1" t="e">
        <f>'[1]table 99'!M19/'[2]table 49'!M19</f>
        <v>#DIV/0!</v>
      </c>
      <c r="N19" s="1" t="e">
        <f>'[1]table 99'!N19/'[2]table 49'!N19</f>
        <v>#DIV/0!</v>
      </c>
      <c r="O19" s="1" t="e">
        <f>'[1]table 99'!O19/'[2]table 49'!O19</f>
        <v>#DIV/0!</v>
      </c>
      <c r="P19" s="1" t="e">
        <f>'[1]table 99'!P19/'[2]table 49'!P19</f>
        <v>#DIV/0!</v>
      </c>
      <c r="Q19" s="1" t="e">
        <f>'[1]table 99'!Q19/'[2]table 49'!Q19</f>
        <v>#DIV/0!</v>
      </c>
      <c r="R19" s="1" t="e">
        <f>'[1]table 99'!R19/'[2]table 49'!R19</f>
        <v>#DIV/0!</v>
      </c>
      <c r="S19" s="1">
        <f>'[1]table 99'!S19/'[2]table 49'!S19</f>
        <v>0</v>
      </c>
      <c r="W19" t="str">
        <f>SUBSTITUTE(Y19,"t1","t"&amp;Z19)</f>
        <v>Sheet11!S$850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99'!D20/'[2]table 49'!D20</f>
        <v>0.11271100353122952</v>
      </c>
      <c r="E20" s="1">
        <f>'[1]table 99'!E20/'[2]table 49'!E20</f>
        <v>-1.2817442222212752E-2</v>
      </c>
      <c r="F20" s="1" t="e">
        <f>'[1]table 99'!F20/'[2]table 49'!F20</f>
        <v>#DIV/0!</v>
      </c>
      <c r="G20" s="1" t="e">
        <f>'[1]table 99'!G20/'[2]table 49'!G20</f>
        <v>#DIV/0!</v>
      </c>
      <c r="H20" s="1" t="e">
        <f>'[1]table 99'!H20/'[2]table 49'!H20</f>
        <v>#DIV/0!</v>
      </c>
      <c r="I20" s="1" t="e">
        <f>'[1]table 99'!I20/'[2]table 49'!I20</f>
        <v>#DIV/0!</v>
      </c>
      <c r="J20" s="1">
        <f>'[1]table 99'!J20/'[2]table 49'!J20</f>
        <v>0.11271100353122952</v>
      </c>
      <c r="K20" s="1">
        <f>'[1]table 99'!K20/'[2]table 49'!K20</f>
        <v>-1.2817442222212752E-2</v>
      </c>
      <c r="L20" s="1">
        <f>'[1]table 99'!L20/'[2]table 49'!L20</f>
        <v>0</v>
      </c>
      <c r="M20" s="1">
        <f>'[1]table 99'!M20/'[2]table 49'!M20</f>
        <v>0.31237721021611004</v>
      </c>
      <c r="N20" s="1">
        <f>'[1]table 99'!N20/'[2]table 49'!N20</f>
        <v>8.7872479906813614E-2</v>
      </c>
      <c r="O20" s="1">
        <f>'[1]table 99'!O20/'[2]table 49'!O20</f>
        <v>-5.9878502620543228E-2</v>
      </c>
      <c r="P20" s="1">
        <f>'[1]table 99'!P20/'[2]table 49'!P20</f>
        <v>8.7739941832283078E-2</v>
      </c>
      <c r="Q20" s="1">
        <f>'[1]table 99'!Q20/'[2]table 49'!Q20</f>
        <v>-5.9434009845652912E-2</v>
      </c>
      <c r="R20" s="1">
        <f>'[1]table 99'!R20/'[2]table 49'!R20</f>
        <v>0.20265203594826872</v>
      </c>
      <c r="S20" s="1">
        <f>'[1]table 99'!S20/'[2]table 49'!S20</f>
        <v>0.11111492238513686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99'!D21/'[2]table 49'!D21</f>
        <v>0.21583288917104229</v>
      </c>
      <c r="E21" s="1">
        <f>'[1]table 99'!E21/'[2]table 49'!E21</f>
        <v>0.18991302341767996</v>
      </c>
      <c r="F21" s="1">
        <f>'[1]table 99'!F21/'[2]table 49'!F21</f>
        <v>0.58178931545256474</v>
      </c>
      <c r="G21" s="1">
        <f>'[1]table 99'!G21/'[2]table 49'!G21</f>
        <v>-0.36661304916055093</v>
      </c>
      <c r="H21" s="1">
        <f>'[1]table 99'!H21/'[2]table 49'!H21</f>
        <v>0</v>
      </c>
      <c r="I21" s="1">
        <f>'[1]table 99'!I21/'[2]table 49'!I21</f>
        <v>0.2379889853352766</v>
      </c>
      <c r="J21" s="1">
        <f>'[1]table 99'!J21/'[2]table 49'!J21</f>
        <v>0.21117011742158348</v>
      </c>
      <c r="K21" s="1">
        <f>'[1]table 99'!K21/'[2]table 49'!K21</f>
        <v>0.17715878300648544</v>
      </c>
      <c r="L21" s="1">
        <f>'[1]table 99'!L21/'[2]table 49'!L21</f>
        <v>6.575754557571363E-2</v>
      </c>
      <c r="M21" s="1">
        <f>'[1]table 99'!M21/'[2]table 49'!M21</f>
        <v>-0.11197187610243649</v>
      </c>
      <c r="N21" s="1">
        <f>'[1]table 99'!N21/'[2]table 49'!N21</f>
        <v>7.9794796394516684E-2</v>
      </c>
      <c r="O21" s="1">
        <f>'[1]table 99'!O21/'[2]table 49'!O21</f>
        <v>7.651159353807252E-2</v>
      </c>
      <c r="P21" s="1">
        <f>'[1]table 99'!P21/'[2]table 49'!P21</f>
        <v>7.8040908664018943E-2</v>
      </c>
      <c r="Q21" s="1">
        <f>'[1]table 99'!Q21/'[2]table 49'!Q21</f>
        <v>7.0536429797702957E-2</v>
      </c>
      <c r="R21" s="1">
        <f>'[1]table 99'!R21/'[2]table 49'!R21</f>
        <v>0.51401186420973788</v>
      </c>
      <c r="S21" s="1">
        <f>'[1]table 99'!S21/'[2]table 49'!S21</f>
        <v>0.41461216180262583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99'!D22/'[2]table 49'!D22</f>
        <v>0.27894771370465132</v>
      </c>
      <c r="E22" s="1">
        <f>'[1]table 99'!E22/'[2]table 49'!E22</f>
        <v>0.50996619942340193</v>
      </c>
      <c r="F22" s="1" t="e">
        <f>'[1]table 99'!F22/'[2]table 49'!F22</f>
        <v>#DIV/0!</v>
      </c>
      <c r="G22" s="1" t="e">
        <f>'[1]table 99'!G22/'[2]table 49'!G22</f>
        <v>#DIV/0!</v>
      </c>
      <c r="H22" s="1" t="e">
        <f>'[1]table 99'!H22/'[2]table 49'!H22</f>
        <v>#DIV/0!</v>
      </c>
      <c r="I22" s="1" t="e">
        <f>'[1]table 99'!I22/'[2]table 49'!I22</f>
        <v>#DIV/0!</v>
      </c>
      <c r="J22" s="1">
        <f>'[1]table 99'!J22/'[2]table 49'!J22</f>
        <v>0.27894771370465132</v>
      </c>
      <c r="K22" s="1">
        <f>'[1]table 99'!K22/'[2]table 49'!K22</f>
        <v>0.50996619942340193</v>
      </c>
      <c r="L22" s="1" t="e">
        <f>'[1]table 99'!L22/'[2]table 49'!L22</f>
        <v>#DIV/0!</v>
      </c>
      <c r="M22" s="1" t="e">
        <f>'[1]table 99'!M22/'[2]table 49'!M22</f>
        <v>#DIV/0!</v>
      </c>
      <c r="N22" s="1">
        <f>'[1]table 99'!N22/'[2]table 49'!N22</f>
        <v>0</v>
      </c>
      <c r="O22" s="1">
        <f>'[1]table 99'!O22/'[2]table 49'!O22</f>
        <v>0</v>
      </c>
      <c r="P22" s="1">
        <f>'[1]table 99'!P22/'[2]table 49'!P22</f>
        <v>0</v>
      </c>
      <c r="Q22" s="1">
        <f>'[1]table 99'!Q22/'[2]table 49'!Q22</f>
        <v>0</v>
      </c>
      <c r="R22" s="1">
        <f>'[1]table 99'!R22/'[2]table 49'!R22</f>
        <v>0.28049343624249623</v>
      </c>
      <c r="S22" s="1">
        <f>'[1]table 99'!S22/'[2]table 49'!S22</f>
        <v>0.51518385076013407</v>
      </c>
      <c r="W22" t="str">
        <f>SUBSTITUTE(Y22,"t1","t"&amp;Z22)</f>
        <v>Sheet12!S$850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99'!D23/'[2]table 49'!D23</f>
        <v>0.1511346758315775</v>
      </c>
      <c r="E23" s="1">
        <f>'[1]table 99'!E23/'[2]table 49'!E23</f>
        <v>0.19980195126702488</v>
      </c>
      <c r="F23" s="1">
        <f>'[1]table 99'!F23/'[2]table 49'!F23</f>
        <v>0</v>
      </c>
      <c r="G23" s="1" t="e">
        <f>'[1]table 99'!G23/'[2]table 49'!G23</f>
        <v>#DIV/0!</v>
      </c>
      <c r="H23" s="1" t="e">
        <f>'[1]table 99'!H23/'[2]table 49'!H23</f>
        <v>#DIV/0!</v>
      </c>
      <c r="I23" s="1" t="e">
        <f>'[1]table 99'!I23/'[2]table 49'!I23</f>
        <v>#DIV/0!</v>
      </c>
      <c r="J23" s="1">
        <f>'[1]table 99'!J23/'[2]table 49'!J23</f>
        <v>0.15095869379587543</v>
      </c>
      <c r="K23" s="1">
        <f>'[1]table 99'!K23/'[2]table 49'!K23</f>
        <v>0.19980195126702488</v>
      </c>
      <c r="L23" s="1" t="e">
        <f>'[1]table 99'!L23/'[2]table 49'!L23</f>
        <v>#DIV/0!</v>
      </c>
      <c r="M23" s="1" t="e">
        <f>'[1]table 99'!M23/'[2]table 49'!M23</f>
        <v>#DIV/0!</v>
      </c>
      <c r="N23" s="1" t="e">
        <f>'[1]table 99'!N23/'[2]table 49'!N23</f>
        <v>#DIV/0!</v>
      </c>
      <c r="O23" s="1" t="e">
        <f>'[1]table 99'!O23/'[2]table 49'!O23</f>
        <v>#DIV/0!</v>
      </c>
      <c r="P23" s="1" t="e">
        <f>'[1]table 99'!P23/'[2]table 49'!P23</f>
        <v>#DIV/0!</v>
      </c>
      <c r="Q23" s="1" t="e">
        <f>'[1]table 99'!Q23/'[2]table 49'!Q23</f>
        <v>#DIV/0!</v>
      </c>
      <c r="R23" s="1">
        <f>'[1]table 99'!R23/'[2]table 49'!R23</f>
        <v>0.15095869379587543</v>
      </c>
      <c r="S23" s="1">
        <f>'[1]table 99'!S23/'[2]table 49'!S23</f>
        <v>0.19980195126702488</v>
      </c>
      <c r="W23" t="str">
        <f>SUBSTITUTE(Y23,"t1","t"&amp;Z23)</f>
        <v>Sheet13!S$850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99'!D24/'[2]table 49'!D24</f>
        <v>1.4773635153129161</v>
      </c>
      <c r="E24" s="1">
        <f>'[1]table 99'!E24/'[2]table 49'!E24</f>
        <v>0.981152050210787</v>
      </c>
      <c r="F24" s="1" t="e">
        <f>'[1]table 99'!F24/'[2]table 49'!F24</f>
        <v>#DIV/0!</v>
      </c>
      <c r="G24" s="1" t="e">
        <f>'[1]table 99'!G24/'[2]table 49'!G24</f>
        <v>#DIV/0!</v>
      </c>
      <c r="H24" s="1" t="e">
        <f>'[1]table 99'!H24/'[2]table 49'!H24</f>
        <v>#DIV/0!</v>
      </c>
      <c r="I24" s="1" t="e">
        <f>'[1]table 99'!I24/'[2]table 49'!I24</f>
        <v>#DIV/0!</v>
      </c>
      <c r="J24" s="1">
        <f>'[1]table 99'!J24/'[2]table 49'!J24</f>
        <v>1.4773635153129161</v>
      </c>
      <c r="K24" s="1">
        <f>'[1]table 99'!K24/'[2]table 49'!K24</f>
        <v>0.981152050210787</v>
      </c>
      <c r="L24" s="1" t="e">
        <f>'[1]table 99'!L24/'[2]table 49'!L24</f>
        <v>#DIV/0!</v>
      </c>
      <c r="M24" s="1" t="e">
        <f>'[1]table 99'!M24/'[2]table 49'!M24</f>
        <v>#DIV/0!</v>
      </c>
      <c r="N24" s="1">
        <f>'[1]table 99'!N24/'[2]table 49'!N24</f>
        <v>0</v>
      </c>
      <c r="O24" s="1" t="e">
        <f>'[1]table 99'!O24/'[2]table 49'!O24</f>
        <v>#DIV/0!</v>
      </c>
      <c r="P24" s="1">
        <f>'[1]table 99'!P24/'[2]table 49'!P24</f>
        <v>0</v>
      </c>
      <c r="Q24" s="1" t="e">
        <f>'[1]table 99'!Q24/'[2]table 49'!Q24</f>
        <v>#DIV/0!</v>
      </c>
      <c r="R24" s="1">
        <f>'[1]table 99'!R24/'[2]table 49'!R24</f>
        <v>1.2232635060639472</v>
      </c>
      <c r="S24" s="1">
        <f>'[1]table 99'!S24/'[2]table 49'!S24</f>
        <v>0.981152050210787</v>
      </c>
      <c r="W24" t="str">
        <f>SUBSTITUTE(Y24,"t1","t"&amp;Z24)</f>
        <v>Sheet14!S$850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99'!D25/'[2]table 49'!D25</f>
        <v>0.54203824792471711</v>
      </c>
      <c r="E25" s="1">
        <f>'[1]table 99'!E25/'[2]table 49'!E25</f>
        <v>0.209842113923941</v>
      </c>
      <c r="F25" s="1">
        <f>'[1]table 99'!F25/'[2]table 49'!F25</f>
        <v>0</v>
      </c>
      <c r="G25" s="1">
        <f>'[1]table 99'!G25/'[2]table 49'!G25</f>
        <v>0</v>
      </c>
      <c r="H25" s="1" t="e">
        <f>'[1]table 99'!H25/'[2]table 49'!H25</f>
        <v>#DIV/0!</v>
      </c>
      <c r="I25" s="1" t="e">
        <f>'[1]table 99'!I25/'[2]table 49'!I25</f>
        <v>#DIV/0!</v>
      </c>
      <c r="J25" s="1">
        <f>'[1]table 99'!J25/'[2]table 49'!J25</f>
        <v>0.53015193839321473</v>
      </c>
      <c r="K25" s="1">
        <f>'[1]table 99'!K25/'[2]table 49'!K25</f>
        <v>0.20012017617579586</v>
      </c>
      <c r="L25" s="1">
        <f>'[1]table 99'!L25/'[2]table 49'!L25</f>
        <v>1.2339514978601998</v>
      </c>
      <c r="M25" s="1" t="e">
        <f>'[1]table 99'!M25/'[2]table 49'!M25</f>
        <v>#DIV/0!</v>
      </c>
      <c r="N25" s="1">
        <f>'[1]table 99'!N25/'[2]table 49'!N25</f>
        <v>5.4085286458333333E-2</v>
      </c>
      <c r="O25" s="1">
        <f>'[1]table 99'!O25/'[2]table 49'!O25</f>
        <v>0.49261237297645516</v>
      </c>
      <c r="P25" s="1">
        <f>'[1]table 99'!P25/'[2]table 49'!P25</f>
        <v>6.7395117555237277E-2</v>
      </c>
      <c r="Q25" s="1">
        <f>'[1]table 99'!Q25/'[2]table 49'!Q25</f>
        <v>0.44414081170382991</v>
      </c>
      <c r="R25" s="1">
        <f>'[1]table 99'!R25/'[2]table 49'!R25</f>
        <v>0.61667283465869938</v>
      </c>
      <c r="S25" s="1">
        <f>'[1]table 99'!S25/'[2]table 49'!S25</f>
        <v>0.13959906918491832</v>
      </c>
      <c r="W25" t="str">
        <f>SUBSTITUTE(Y25,"t1","t"&amp;Z25)</f>
        <v>Sheet15!S$850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99'!D26/'[2]table 49'!D26</f>
        <v>0.31312084671629709</v>
      </c>
      <c r="E26" s="1">
        <f>'[1]table 99'!E26/'[2]table 49'!E26</f>
        <v>5.6340610911301353E-2</v>
      </c>
      <c r="F26" s="1" t="e">
        <f>'[1]table 99'!F26/'[2]table 49'!F26</f>
        <v>#DIV/0!</v>
      </c>
      <c r="G26" s="1" t="e">
        <f>'[1]table 99'!G26/'[2]table 49'!G26</f>
        <v>#DIV/0!</v>
      </c>
      <c r="H26" s="1" t="e">
        <f>'[1]table 99'!H26/'[2]table 49'!H26</f>
        <v>#DIV/0!</v>
      </c>
      <c r="I26" s="1" t="e">
        <f>'[1]table 99'!I26/'[2]table 49'!I26</f>
        <v>#DIV/0!</v>
      </c>
      <c r="J26" s="1">
        <f>'[1]table 99'!J26/'[2]table 49'!J26</f>
        <v>0.31312084671629709</v>
      </c>
      <c r="K26" s="1">
        <f>'[1]table 99'!K26/'[2]table 49'!K26</f>
        <v>5.6340610911301353E-2</v>
      </c>
      <c r="L26" s="1">
        <f>'[1]table 99'!L26/'[2]table 49'!L26</f>
        <v>0</v>
      </c>
      <c r="M26" s="1">
        <f>'[1]table 99'!M26/'[2]table 49'!M26</f>
        <v>0</v>
      </c>
      <c r="N26" s="1">
        <f>'[1]table 99'!N26/'[2]table 49'!N26</f>
        <v>1.8761580423778814E-2</v>
      </c>
      <c r="O26" s="1">
        <f>'[1]table 99'!O26/'[2]table 49'!O26</f>
        <v>6.1474150119874595E-2</v>
      </c>
      <c r="P26" s="1">
        <f>'[1]table 99'!P26/'[2]table 49'!P26</f>
        <v>1.8475448464966304E-2</v>
      </c>
      <c r="Q26" s="1">
        <f>'[1]table 99'!Q26/'[2]table 49'!Q26</f>
        <v>6.0265287796881874E-2</v>
      </c>
      <c r="R26" s="1">
        <f>'[1]table 99'!R26/'[2]table 49'!R26</f>
        <v>0.55825915131435744</v>
      </c>
      <c r="S26" s="1">
        <f>'[1]table 99'!S26/'[2]table 49'!S26</f>
        <v>5.5547504192459782E-2</v>
      </c>
      <c r="W26" t="str">
        <f>SUBSTITUTE(Y26,"t1","t"&amp;Z26)</f>
        <v>Sheet16!S$850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99'!D27/'[2]table 49'!D27</f>
        <v>#DIV/0!</v>
      </c>
      <c r="E27" s="1" t="e">
        <f>'[1]table 99'!E27/'[2]table 49'!E27</f>
        <v>#DIV/0!</v>
      </c>
      <c r="F27" s="1" t="e">
        <f>'[1]table 99'!F27/'[2]table 49'!F27</f>
        <v>#DIV/0!</v>
      </c>
      <c r="G27" s="1" t="e">
        <f>'[1]table 99'!G27/'[2]table 49'!G27</f>
        <v>#DIV/0!</v>
      </c>
      <c r="H27" s="1" t="e">
        <f>'[1]table 99'!H27/'[2]table 49'!H27</f>
        <v>#DIV/0!</v>
      </c>
      <c r="I27" s="1" t="e">
        <f>'[1]table 99'!I27/'[2]table 49'!I27</f>
        <v>#DIV/0!</v>
      </c>
      <c r="J27" s="1" t="e">
        <f>'[1]table 99'!J27/'[2]table 49'!J27</f>
        <v>#DIV/0!</v>
      </c>
      <c r="K27" s="1" t="e">
        <f>'[1]table 99'!K27/'[2]table 49'!K27</f>
        <v>#DIV/0!</v>
      </c>
      <c r="L27" s="1" t="e">
        <f>'[1]table 99'!L27/'[2]table 49'!L27</f>
        <v>#DIV/0!</v>
      </c>
      <c r="M27" s="1" t="e">
        <f>'[1]table 99'!M27/'[2]table 49'!M27</f>
        <v>#DIV/0!</v>
      </c>
      <c r="N27" s="1" t="e">
        <f>'[1]table 99'!N27/'[2]table 49'!N27</f>
        <v>#DIV/0!</v>
      </c>
      <c r="O27" s="1" t="e">
        <f>'[1]table 99'!O27/'[2]table 49'!O27</f>
        <v>#DIV/0!</v>
      </c>
      <c r="P27" s="1" t="e">
        <f>'[1]table 99'!P27/'[2]table 49'!P27</f>
        <v>#DIV/0!</v>
      </c>
      <c r="Q27" s="1" t="e">
        <f>'[1]table 99'!Q27/'[2]table 49'!Q27</f>
        <v>#DIV/0!</v>
      </c>
      <c r="R27" s="1" t="e">
        <f>'[1]table 99'!R27/'[2]table 49'!R27</f>
        <v>#DIV/0!</v>
      </c>
      <c r="S27" s="1" t="e">
        <f>'[1]table 99'!S27/'[2]table 49'!S27</f>
        <v>#DIV/0!</v>
      </c>
      <c r="W27" t="str">
        <f>SUBSTITUTE(Y27,"t1","t"&amp;Z27)</f>
        <v>Sheet17!S$850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99'!D28/'[2]table 49'!D28</f>
        <v>-7.8471171221331931E-2</v>
      </c>
      <c r="E28" s="1">
        <f>'[1]table 99'!E28/'[2]table 49'!E28</f>
        <v>0.23326135561745587</v>
      </c>
      <c r="F28" s="1">
        <f>'[1]table 99'!F28/'[2]table 49'!F28</f>
        <v>0.47188369420587878</v>
      </c>
      <c r="G28" s="1">
        <f>'[1]table 99'!G28/'[2]table 49'!G28</f>
        <v>0.35944624179649604</v>
      </c>
      <c r="H28" s="1" t="e">
        <f>'[1]table 99'!H28/'[2]table 49'!H28</f>
        <v>#DIV/0!</v>
      </c>
      <c r="I28" s="1" t="e">
        <f>'[1]table 99'!I28/'[2]table 49'!I28</f>
        <v>#DIV/0!</v>
      </c>
      <c r="J28" s="1">
        <f>'[1]table 99'!J28/'[2]table 49'!J28</f>
        <v>2.194324936100011E-2</v>
      </c>
      <c r="K28" s="1">
        <f>'[1]table 99'!K28/'[2]table 49'!K28</f>
        <v>0.25166468000743408</v>
      </c>
      <c r="L28" s="1" t="e">
        <f>'[1]table 99'!L28/'[2]table 49'!L28</f>
        <v>#DIV/0!</v>
      </c>
      <c r="M28" s="1" t="e">
        <f>'[1]table 99'!M28/'[2]table 49'!M28</f>
        <v>#DIV/0!</v>
      </c>
      <c r="N28" s="1">
        <f>'[1]table 99'!N28/'[2]table 49'!N28</f>
        <v>-3.0838870167720463E-2</v>
      </c>
      <c r="O28" s="1">
        <f>'[1]table 99'!O28/'[2]table 49'!O28</f>
        <v>0.15051936842451111</v>
      </c>
      <c r="P28" s="1">
        <f>'[1]table 99'!P28/'[2]table 49'!P28</f>
        <v>-3.0838870167720463E-2</v>
      </c>
      <c r="Q28" s="1">
        <f>'[1]table 99'!Q28/'[2]table 49'!Q28</f>
        <v>0.15051936842451111</v>
      </c>
      <c r="R28" s="1">
        <f>'[1]table 99'!R28/'[2]table 49'!R28</f>
        <v>0.26904810420226022</v>
      </c>
      <c r="S28" s="1">
        <f>'[1]table 99'!S28/'[2]table 49'!S28</f>
        <v>0.64365577792154283</v>
      </c>
      <c r="W28" t="str">
        <f>SUBSTITUTE(Y28,"t1","t"&amp;Z28)</f>
        <v>Sheet18!S$850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99'!D29/'[2]table 49'!D29</f>
        <v>2.8123142460867841E-2</v>
      </c>
      <c r="E29" s="1">
        <f>'[1]table 99'!E29/'[2]table 49'!E29</f>
        <v>0.10274778919285953</v>
      </c>
      <c r="F29" s="1">
        <f>'[1]table 99'!F29/'[2]table 49'!F29</f>
        <v>0</v>
      </c>
      <c r="G29" s="1">
        <f>'[1]table 99'!G29/'[2]table 49'!G29</f>
        <v>0</v>
      </c>
      <c r="H29" s="1" t="e">
        <f>'[1]table 99'!H29/'[2]table 49'!H29</f>
        <v>#DIV/0!</v>
      </c>
      <c r="I29" s="1" t="e">
        <f>'[1]table 99'!I29/'[2]table 49'!I29</f>
        <v>#DIV/0!</v>
      </c>
      <c r="J29" s="1">
        <f>'[1]table 99'!J29/'[2]table 49'!J29</f>
        <v>2.8045831655852577E-2</v>
      </c>
      <c r="K29" s="1">
        <f>'[1]table 99'!K29/'[2]table 49'!K29</f>
        <v>0.10204505097663653</v>
      </c>
      <c r="L29" s="1" t="e">
        <f>'[1]table 99'!L29/'[2]table 49'!L29</f>
        <v>#DIV/0!</v>
      </c>
      <c r="M29" s="1" t="e">
        <f>'[1]table 99'!M29/'[2]table 49'!M29</f>
        <v>#DIV/0!</v>
      </c>
      <c r="N29" s="1">
        <f>'[1]table 99'!N29/'[2]table 49'!N29</f>
        <v>3.4309251905384405E-2</v>
      </c>
      <c r="O29" s="1">
        <f>'[1]table 99'!O29/'[2]table 49'!O29</f>
        <v>0.11175972018288388</v>
      </c>
      <c r="P29" s="1">
        <f>'[1]table 99'!P29/'[2]table 49'!P29</f>
        <v>3.4309251905384405E-2</v>
      </c>
      <c r="Q29" s="1">
        <f>'[1]table 99'!Q29/'[2]table 49'!Q29</f>
        <v>0.11175972018288388</v>
      </c>
      <c r="R29" s="1">
        <f>'[1]table 99'!R29/'[2]table 49'!R29</f>
        <v>2.3860635102451164E-2</v>
      </c>
      <c r="S29" s="1">
        <f>'[1]table 99'!S29/'[2]table 49'!S29</f>
        <v>9.7167278045505762E-2</v>
      </c>
      <c r="W29" t="str">
        <f>SUBSTITUTE(Y29,"t1","t"&amp;Z29)</f>
        <v>Sheet19!S$850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99'!D30/'[2]table 49'!D30</f>
        <v>3.0099279677899545E-2</v>
      </c>
      <c r="E30" s="1">
        <f>'[1]table 99'!E30/'[2]table 49'!E30</f>
        <v>3.0507322525682942E-2</v>
      </c>
      <c r="F30" s="1" t="e">
        <f>'[1]table 99'!F30/'[2]table 49'!F30</f>
        <v>#DIV/0!</v>
      </c>
      <c r="G30" s="1" t="e">
        <f>'[1]table 99'!G30/'[2]table 49'!G30</f>
        <v>#DIV/0!</v>
      </c>
      <c r="H30" s="1" t="e">
        <f>'[1]table 99'!H30/'[2]table 49'!H30</f>
        <v>#DIV/0!</v>
      </c>
      <c r="I30" s="1" t="e">
        <f>'[1]table 99'!I30/'[2]table 49'!I30</f>
        <v>#DIV/0!</v>
      </c>
      <c r="J30" s="1">
        <f>'[1]table 99'!J30/'[2]table 49'!J30</f>
        <v>3.0099279677899545E-2</v>
      </c>
      <c r="K30" s="1">
        <f>'[1]table 99'!K30/'[2]table 49'!K30</f>
        <v>3.0507322525682942E-2</v>
      </c>
      <c r="L30" s="1" t="e">
        <f>'[1]table 99'!L30/'[2]table 49'!L30</f>
        <v>#DIV/0!</v>
      </c>
      <c r="M30" s="1" t="e">
        <f>'[1]table 99'!M30/'[2]table 49'!M30</f>
        <v>#DIV/0!</v>
      </c>
      <c r="N30" s="1">
        <f>'[1]table 99'!N30/'[2]table 49'!N30</f>
        <v>1.0547805071804282</v>
      </c>
      <c r="O30" s="1">
        <f>'[1]table 99'!O30/'[2]table 49'!O30</f>
        <v>1.8642801188668384E-2</v>
      </c>
      <c r="P30" s="1">
        <f>'[1]table 99'!P30/'[2]table 49'!P30</f>
        <v>1.0547805071804282</v>
      </c>
      <c r="Q30" s="1">
        <f>'[1]table 99'!Q30/'[2]table 49'!Q30</f>
        <v>1.8642801188668384E-2</v>
      </c>
      <c r="R30" s="1">
        <f>'[1]table 99'!R30/'[2]table 49'!R30</f>
        <v>-8.8596040085873877</v>
      </c>
      <c r="S30" s="1">
        <f>'[1]table 99'!S30/'[2]table 49'!S30</f>
        <v>8.3894889474845441E-2</v>
      </c>
      <c r="W30" t="str">
        <f>SUBSTITUTE(Y30,"t1","t"&amp;Z30)</f>
        <v>Sheet20!S$850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99'!D31/'[2]table 49'!D31</f>
        <v>-1.1786999202775332</v>
      </c>
      <c r="E31" s="1">
        <f>'[1]table 99'!E31/'[2]table 49'!E31</f>
        <v>0.37216347136913586</v>
      </c>
      <c r="F31" s="1" t="e">
        <f>'[1]table 99'!F31/'[2]table 49'!F31</f>
        <v>#DIV/0!</v>
      </c>
      <c r="G31" s="1">
        <f>'[1]table 99'!G31/'[2]table 49'!G31</f>
        <v>0</v>
      </c>
      <c r="H31" s="1" t="e">
        <f>'[1]table 99'!H31/'[2]table 49'!H31</f>
        <v>#DIV/0!</v>
      </c>
      <c r="I31" s="1" t="e">
        <f>'[1]table 99'!I31/'[2]table 49'!I31</f>
        <v>#DIV/0!</v>
      </c>
      <c r="J31" s="1">
        <f>'[1]table 99'!J31/'[2]table 49'!J31</f>
        <v>-1.1786999202775332</v>
      </c>
      <c r="K31" s="1">
        <f>'[1]table 99'!K31/'[2]table 49'!K31</f>
        <v>0.3720880027921053</v>
      </c>
      <c r="L31" s="1" t="e">
        <f>'[1]table 99'!L31/'[2]table 49'!L31</f>
        <v>#DIV/0!</v>
      </c>
      <c r="M31" s="1" t="e">
        <f>'[1]table 99'!M31/'[2]table 49'!M31</f>
        <v>#DIV/0!</v>
      </c>
      <c r="N31" s="1">
        <f>'[1]table 99'!N31/'[2]table 49'!N31</f>
        <v>-2.6479123858749763E-2</v>
      </c>
      <c r="O31" s="1">
        <f>'[1]table 99'!O31/'[2]table 49'!O31</f>
        <v>3.783912502260321E-3</v>
      </c>
      <c r="P31" s="1">
        <f>'[1]table 99'!P31/'[2]table 49'!P31</f>
        <v>-2.6479123858749763E-2</v>
      </c>
      <c r="Q31" s="1">
        <f>'[1]table 99'!Q31/'[2]table 49'!Q31</f>
        <v>3.783912502260321E-3</v>
      </c>
      <c r="R31" s="1">
        <f>'[1]table 99'!R31/'[2]table 49'!R31</f>
        <v>-1.9500096178164075</v>
      </c>
      <c r="S31" s="1">
        <f>'[1]table 99'!S31/'[2]table 49'!S31</f>
        <v>1.0683282588360969</v>
      </c>
      <c r="W31" t="str">
        <f>SUBSTITUTE(Y31,"t1","t"&amp;Z31)</f>
        <v>Sheet21!S$850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99'!D32/'[2]table 49'!D32</f>
        <v>#DIV/0!</v>
      </c>
      <c r="E32" s="1" t="e">
        <f>'[1]table 99'!E32/'[2]table 49'!E32</f>
        <v>#DIV/0!</v>
      </c>
      <c r="F32" s="1" t="e">
        <f>'[1]table 99'!F32/'[2]table 49'!F32</f>
        <v>#DIV/0!</v>
      </c>
      <c r="G32" s="1" t="e">
        <f>'[1]table 99'!G32/'[2]table 49'!G32</f>
        <v>#DIV/0!</v>
      </c>
      <c r="H32" s="1" t="e">
        <f>'[1]table 99'!H32/'[2]table 49'!H32</f>
        <v>#DIV/0!</v>
      </c>
      <c r="I32" s="1" t="e">
        <f>'[1]table 99'!I32/'[2]table 49'!I32</f>
        <v>#DIV/0!</v>
      </c>
      <c r="J32" s="1" t="e">
        <f>'[1]table 99'!J32/'[2]table 49'!J32</f>
        <v>#DIV/0!</v>
      </c>
      <c r="K32" s="1" t="e">
        <f>'[1]table 99'!K32/'[2]table 49'!K32</f>
        <v>#DIV/0!</v>
      </c>
      <c r="L32" s="1" t="e">
        <f>'[1]table 99'!L32/'[2]table 49'!L32</f>
        <v>#DIV/0!</v>
      </c>
      <c r="M32" s="1" t="e">
        <f>'[1]table 99'!M32/'[2]table 49'!M32</f>
        <v>#DIV/0!</v>
      </c>
      <c r="N32" s="1" t="e">
        <f>'[1]table 99'!N32/'[2]table 49'!N32</f>
        <v>#DIV/0!</v>
      </c>
      <c r="O32" s="1" t="e">
        <f>'[1]table 99'!O32/'[2]table 49'!O32</f>
        <v>#DIV/0!</v>
      </c>
      <c r="P32" s="1" t="e">
        <f>'[1]table 99'!P32/'[2]table 49'!P32</f>
        <v>#DIV/0!</v>
      </c>
      <c r="Q32" s="1" t="e">
        <f>'[1]table 99'!Q32/'[2]table 49'!Q32</f>
        <v>#DIV/0!</v>
      </c>
      <c r="R32" s="1" t="e">
        <f>'[1]table 99'!R32/'[2]table 49'!R32</f>
        <v>#DIV/0!</v>
      </c>
      <c r="S32" s="1" t="e">
        <f>'[1]table 99'!S32/'[2]table 49'!S32</f>
        <v>#DIV/0!</v>
      </c>
      <c r="W32" t="str">
        <f>SUBSTITUTE(Y32,"t1","t"&amp;Z32)</f>
        <v>Sheet22!S$850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99'!D33/'[2]table 49'!D33</f>
        <v>0.18394281014239935</v>
      </c>
      <c r="E33" s="1">
        <f>'[1]table 99'!E33/'[2]table 49'!E33</f>
        <v>0.16042515720102601</v>
      </c>
      <c r="F33" s="1">
        <f>'[1]table 99'!F33/'[2]table 49'!F33</f>
        <v>0.4386111618624654</v>
      </c>
      <c r="G33" s="1">
        <f>'[1]table 99'!G33/'[2]table 49'!G33</f>
        <v>0.28457289440167194</v>
      </c>
      <c r="H33" s="1" t="e">
        <f>'[1]table 99'!H33/'[2]table 49'!H33</f>
        <v>#DIV/0!</v>
      </c>
      <c r="I33" s="1" t="e">
        <f>'[1]table 99'!I33/'[2]table 49'!I33</f>
        <v>#DIV/0!</v>
      </c>
      <c r="J33" s="1">
        <f>'[1]table 99'!J33/'[2]table 49'!J33</f>
        <v>0.19480354077919881</v>
      </c>
      <c r="K33" s="1">
        <f>'[1]table 99'!K33/'[2]table 49'!K33</f>
        <v>0.16505130992899553</v>
      </c>
      <c r="L33" s="1">
        <f>'[1]table 99'!L33/'[2]table 49'!L33</f>
        <v>8.9377970655094022E-2</v>
      </c>
      <c r="M33" s="1">
        <f>'[1]table 99'!M33/'[2]table 49'!M33</f>
        <v>-1.4296659515783021</v>
      </c>
      <c r="N33" s="1">
        <f>'[1]table 99'!N33/'[2]table 49'!N33</f>
        <v>9.7202333032319746E-2</v>
      </c>
      <c r="O33" s="1">
        <f>'[1]table 99'!O33/'[2]table 49'!O33</f>
        <v>0.12549945329496304</v>
      </c>
      <c r="P33" s="1">
        <f>'[1]table 99'!P33/'[2]table 49'!P33</f>
        <v>9.7154178084027695E-2</v>
      </c>
      <c r="Q33" s="1">
        <f>'[1]table 99'!Q33/'[2]table 49'!Q33</f>
        <v>0.12115600415745381</v>
      </c>
      <c r="R33" s="1">
        <f>'[1]table 99'!R33/'[2]table 49'!R33</f>
        <v>0.28183501525516086</v>
      </c>
      <c r="S33" s="1">
        <f>'[1]table 99'!S33/'[2]table 49'!S33</f>
        <v>0.19137209055754323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99'!D34/'[2]table 49'!D34</f>
        <v>0.20627357640498378</v>
      </c>
      <c r="E34" s="1">
        <f>'[1]table 99'!E34/'[2]table 49'!E34</f>
        <v>0.18174697754750907</v>
      </c>
      <c r="F34" s="1">
        <f>'[1]table 99'!F34/'[2]table 49'!F34</f>
        <v>0.48067866589252306</v>
      </c>
      <c r="G34" s="1">
        <f>'[1]table 99'!G34/'[2]table 49'!G34</f>
        <v>-0.12658414259079695</v>
      </c>
      <c r="H34" s="1">
        <f>'[1]table 99'!H34/'[2]table 49'!H34</f>
        <v>0</v>
      </c>
      <c r="I34" s="1">
        <f>'[1]table 99'!I34/'[2]table 49'!I34</f>
        <v>0.2379889853352766</v>
      </c>
      <c r="J34" s="1">
        <f>'[1]table 99'!J34/'[2]table 49'!J34</f>
        <v>0.20626210369373449</v>
      </c>
      <c r="K34" s="1">
        <f>'[1]table 99'!K34/'[2]table 49'!K34</f>
        <v>0.17381519497536019</v>
      </c>
      <c r="L34" s="1">
        <f>'[1]table 99'!L34/'[2]table 49'!L34</f>
        <v>6.6090864290397275E-2</v>
      </c>
      <c r="M34" s="1">
        <f>'[1]table 99'!M34/'[2]table 49'!M34</f>
        <v>-0.13559800743406997</v>
      </c>
      <c r="N34" s="1">
        <f>'[1]table 99'!N34/'[2]table 49'!N34</f>
        <v>8.4114271057113596E-2</v>
      </c>
      <c r="O34" s="1">
        <f>'[1]table 99'!O34/'[2]table 49'!O34</f>
        <v>8.5127642226794836E-2</v>
      </c>
      <c r="P34" s="1">
        <f>'[1]table 99'!P34/'[2]table 49'!P34</f>
        <v>8.2344396581981949E-2</v>
      </c>
      <c r="Q34" s="1">
        <f>'[1]table 99'!Q34/'[2]table 49'!Q34</f>
        <v>7.9225677371121392E-2</v>
      </c>
      <c r="R34" s="1">
        <f>'[1]table 99'!R34/'[2]table 49'!R34</f>
        <v>0.41514247473720878</v>
      </c>
      <c r="S34" s="1">
        <f>'[1]table 99'!S34/'[2]table 49'!S34</f>
        <v>0.31752009926601688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2015-05-17T16:16:49Z</dcterms:created>
  <dcterms:modified xsi:type="dcterms:W3CDTF">2015-05-17T16:16:52Z</dcterms:modified>
</cp:coreProperties>
</file>