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2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<sst xmlns="http://schemas.openxmlformats.org/spreadsheetml/2006/main" count="64" uniqueCount="41">
  <si>
    <t>الاجمالي Total</t>
  </si>
  <si>
    <t>المجموع
 Total</t>
  </si>
  <si>
    <t>Sheet1!S$864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</si>
  <si>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</si>
  <si>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</si>
  <si>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</si>
  <si>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</si>
  <si>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</si>
  <si>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</si>
  <si>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</si>
  <si>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</si>
  <si>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</si>
  <si>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</si>
  <si>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</si>
  <si>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</si>
  <si>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</si>
  <si>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</si>
  <si>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</si>
  <si>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</si>
  <si>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</si>
  <si>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</si>
  <si>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</si>
  <si>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</si>
  <si>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</si>
  <si>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</si>
  <si>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</si>
  <si>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</si>
  <si>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</si>
  <si>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</si>
  <si>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</si>
  <si>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</si>
  <si>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</si>
  <si>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</si>
  <si>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</si>
  <si>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</si>
  <si>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</si>
  <si>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</si>
  <si>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المعدل المباشر
Direct Ratio
(1)</t>
  </si>
  <si>
    <t xml:space="preserve">     اسم الشركة       Company name </t>
  </si>
  <si>
    <t xml:space="preserve">Table (121): Loss ratio for 2013-2014 ( Health ) </t>
  </si>
  <si>
    <t xml:space="preserve">جدول رقم (121): معدل الخسائر الفعلي لعامي 2013-2014  ( صحي )   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</si>
</sst>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2">
    <xf numFmtId="0" fontId="0" fillId="0" borderId="0" xfId="0"/>
    <xf numFmtId="9" fontId="0" fillId="0" borderId="0" xfId="1" applyFont="1"/>
    <xf numFmtId="0" fontId="0" fillId="0" borderId="1" xfId="0" applyBorder="1" applyAlignment="1">
      <alignment horizontal="center"/>
    </xf>
    <xf numFmtId="164" fontId="3" fillId="2" borderId="1" xfId="2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3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3" applyNumberFormat="1" applyFont="1" applyFill="1" applyBorder="1" applyAlignment="1">
      <alignment horizontal="center" vertical="center" wrapText="1" readingOrder="1"/>
    </xf>
    <xf numFmtId="164" fontId="5" fillId="3" borderId="1" xfId="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2" applyNumberFormat="1" applyFont="1" applyFill="1" applyBorder="1" applyAlignment="1">
      <alignment horizontal="center" vertical="center" wrapText="1" readingOrder="1"/>
    </xf>
    <xf numFmtId="164" fontId="3" fillId="5" borderId="1" xfId="2" applyNumberFormat="1" applyFont="1" applyFill="1" applyBorder="1" applyAlignment="1">
      <alignment horizontal="center" vertical="center" wrapText="1" readingOrder="1"/>
    </xf>
    <xf numFmtId="164" fontId="3" fillId="6" borderId="1" xfId="2" applyNumberFormat="1" applyFont="1" applyFill="1" applyBorder="1" applyAlignment="1">
      <alignment horizontal="center" vertical="center" wrapText="1" readingOrder="1"/>
    </xf>
    <xf numFmtId="164" fontId="3" fillId="7" borderId="1" xfId="2" applyNumberFormat="1" applyFont="1" applyFill="1" applyBorder="1" applyAlignment="1">
      <alignment horizontal="center" vertical="center" wrapText="1" readingOrder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164" fontId="1" fillId="0" borderId="1" xfId="4" applyNumberFormat="1" applyFont="1" applyFill="1" applyBorder="1" applyAlignment="1">
      <alignment horizontal="center" vertical="center" wrapText="1" readingOrder="1"/>
    </xf>
    <xf numFmtId="164" fontId="7" fillId="0" borderId="2" xfId="4" applyNumberFormat="1" applyFont="1" applyFill="1" applyBorder="1" applyAlignment="1">
      <alignment horizontal="center" vertical="center" wrapText="1" readingOrder="1"/>
    </xf>
    <xf numFmtId="164" fontId="7" fillId="0" borderId="3" xfId="4" applyNumberFormat="1" applyFont="1" applyFill="1" applyBorder="1" applyAlignment="1">
      <alignment horizontal="center" vertical="center" wrapText="1" readingOrder="1"/>
    </xf>
    <xf numFmtId="164" fontId="0" fillId="0" borderId="1" xfId="4" applyNumberFormat="1" applyFont="1" applyFill="1" applyBorder="1" applyAlignment="1">
      <alignment horizontal="center" vertical="center" wrapText="1" readingOrder="1"/>
    </xf>
    <xf numFmtId="164" fontId="7" fillId="0" borderId="2" xfId="4" applyNumberFormat="1" applyFont="1" applyFill="1" applyBorder="1" applyAlignment="1">
      <alignment horizontal="center" vertical="center" wrapText="1"/>
    </xf>
    <xf numFmtId="164" fontId="7" fillId="0" borderId="4" xfId="4" applyNumberFormat="1" applyFont="1" applyFill="1" applyBorder="1" applyAlignment="1">
      <alignment horizontal="center" vertical="center" wrapText="1"/>
    </xf>
    <xf numFmtId="164" fontId="7" fillId="0" borderId="3" xfId="4" applyNumberFormat="1" applyFont="1" applyFill="1" applyBorder="1" applyAlignment="1">
      <alignment horizontal="center" vertical="center" wrapText="1"/>
    </xf>
  </cellXfs>
  <cellStyles count="13">
    <cellStyle name="Excel Built-in Normal" xfId="5"/>
    <cellStyle name="Normal" xfId="0" builtinId="0"/>
    <cellStyle name="Normal 2" xfId="2"/>
    <cellStyle name="Normal 2 2" xfId="6"/>
    <cellStyle name="Normal 2 3" xfId="3"/>
    <cellStyle name="Normal 2 3 2" xfId="7"/>
    <cellStyle name="Normal 2 3 3" xfId="8"/>
    <cellStyle name="Normal 3" xfId="9"/>
    <cellStyle name="Normal 3 2" xfId="4"/>
    <cellStyle name="Normal 3 3" xfId="10"/>
    <cellStyle name="Percent" xfId="1" builtinId="5"/>
    <cellStyle name="Percent 2" xfId="11"/>
    <cellStyle name="Percent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1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ok5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01"/>
    </sheetNames>
    <sheetDataSet>
      <sheetData sheetId="0">
        <row r="8">
          <cell r="D8">
            <v>3086691</v>
          </cell>
          <cell r="E8">
            <v>1331393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3086691</v>
          </cell>
          <cell r="K8">
            <v>1331393</v>
          </cell>
          <cell r="L8">
            <v>1009462.2</v>
          </cell>
          <cell r="M8">
            <v>181852</v>
          </cell>
          <cell r="N8">
            <v>-298074</v>
          </cell>
          <cell r="O8">
            <v>-15324</v>
          </cell>
          <cell r="P8">
            <v>711388.2</v>
          </cell>
          <cell r="Q8">
            <v>166528</v>
          </cell>
          <cell r="R8">
            <v>2375302.7999999998</v>
          </cell>
          <cell r="S8">
            <v>1164865</v>
          </cell>
        </row>
        <row r="9">
          <cell r="D9">
            <v>4634786</v>
          </cell>
          <cell r="E9">
            <v>6124968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4634786</v>
          </cell>
          <cell r="K9">
            <v>6124968</v>
          </cell>
          <cell r="L9">
            <v>0</v>
          </cell>
          <cell r="M9">
            <v>0</v>
          </cell>
          <cell r="N9">
            <v>2977747</v>
          </cell>
          <cell r="O9">
            <v>3981124</v>
          </cell>
          <cell r="P9">
            <v>2977747</v>
          </cell>
          <cell r="Q9">
            <v>3981124</v>
          </cell>
          <cell r="R9">
            <v>1657039</v>
          </cell>
          <cell r="S9">
            <v>2143844</v>
          </cell>
        </row>
        <row r="10">
          <cell r="D10">
            <v>57334</v>
          </cell>
          <cell r="E10">
            <v>78060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57334</v>
          </cell>
          <cell r="K10">
            <v>78060</v>
          </cell>
          <cell r="L10">
            <v>0</v>
          </cell>
          <cell r="M10">
            <v>0</v>
          </cell>
          <cell r="N10">
            <v>47780</v>
          </cell>
          <cell r="O10">
            <v>57924</v>
          </cell>
          <cell r="P10">
            <v>47780</v>
          </cell>
          <cell r="Q10">
            <v>57924</v>
          </cell>
          <cell r="R10">
            <v>9554</v>
          </cell>
          <cell r="S10">
            <v>20136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D12">
            <v>54445</v>
          </cell>
          <cell r="E12">
            <v>203819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54445</v>
          </cell>
          <cell r="K12">
            <v>203819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54445</v>
          </cell>
          <cell r="S12">
            <v>203819</v>
          </cell>
        </row>
        <row r="13">
          <cell r="D13">
            <v>887602</v>
          </cell>
          <cell r="E13">
            <v>982782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887602</v>
          </cell>
          <cell r="K13">
            <v>982782</v>
          </cell>
          <cell r="L13">
            <v>0</v>
          </cell>
          <cell r="M13">
            <v>0</v>
          </cell>
          <cell r="N13">
            <v>637914.84100000001</v>
          </cell>
          <cell r="O13">
            <v>571861</v>
          </cell>
          <cell r="P13">
            <v>637914.84100000001</v>
          </cell>
          <cell r="Q13">
            <v>571861</v>
          </cell>
          <cell r="R13">
            <v>249687.15899999999</v>
          </cell>
          <cell r="S13">
            <v>410921</v>
          </cell>
        </row>
        <row r="14">
          <cell r="D14">
            <v>656546</v>
          </cell>
          <cell r="E14">
            <v>451064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656546</v>
          </cell>
          <cell r="K14">
            <v>451064</v>
          </cell>
          <cell r="L14">
            <v>0</v>
          </cell>
          <cell r="M14">
            <v>0</v>
          </cell>
          <cell r="N14">
            <v>379305</v>
          </cell>
          <cell r="O14">
            <v>256615</v>
          </cell>
          <cell r="P14">
            <v>379305</v>
          </cell>
          <cell r="Q14">
            <v>256615</v>
          </cell>
          <cell r="R14">
            <v>277241</v>
          </cell>
          <cell r="S14">
            <v>194449</v>
          </cell>
        </row>
        <row r="15">
          <cell r="D15">
            <v>26008553.135237031</v>
          </cell>
          <cell r="E15">
            <v>37960436.380686417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26008553.135237031</v>
          </cell>
          <cell r="K15">
            <v>37960436.380686417</v>
          </cell>
          <cell r="L15">
            <v>0</v>
          </cell>
          <cell r="M15">
            <v>0</v>
          </cell>
          <cell r="N15">
            <v>19800395.356103159</v>
          </cell>
          <cell r="O15">
            <v>22943802.403035596</v>
          </cell>
          <cell r="P15">
            <v>19800395.356103159</v>
          </cell>
          <cell r="Q15">
            <v>22943802.403035596</v>
          </cell>
          <cell r="R15">
            <v>6208157.7791338712</v>
          </cell>
          <cell r="S15">
            <v>15016633.977650821</v>
          </cell>
        </row>
        <row r="16">
          <cell r="D16">
            <v>250380</v>
          </cell>
          <cell r="E16">
            <v>192822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250380</v>
          </cell>
          <cell r="K16">
            <v>192822</v>
          </cell>
          <cell r="L16">
            <v>0</v>
          </cell>
          <cell r="M16">
            <v>0</v>
          </cell>
          <cell r="N16">
            <v>158914</v>
          </cell>
          <cell r="O16">
            <v>129521</v>
          </cell>
          <cell r="P16">
            <v>158914</v>
          </cell>
          <cell r="Q16">
            <v>129521</v>
          </cell>
          <cell r="R16">
            <v>91466</v>
          </cell>
          <cell r="S16">
            <v>63301</v>
          </cell>
        </row>
        <row r="17">
          <cell r="D17">
            <v>35636337.135237031</v>
          </cell>
          <cell r="E17">
            <v>47325344.380686417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35636337.135237031</v>
          </cell>
          <cell r="K17">
            <v>47325344.380686417</v>
          </cell>
          <cell r="L17">
            <v>1009462.2</v>
          </cell>
          <cell r="M17">
            <v>181852</v>
          </cell>
          <cell r="N17">
            <v>23703982.197103158</v>
          </cell>
          <cell r="O17">
            <v>27925523.403035596</v>
          </cell>
          <cell r="P17">
            <v>24713444.397103161</v>
          </cell>
          <cell r="Q17">
            <v>28107375.403035596</v>
          </cell>
          <cell r="R17">
            <v>10922892.73813387</v>
          </cell>
          <cell r="S17">
            <v>19217968.977650821</v>
          </cell>
        </row>
        <row r="18">
          <cell r="D18">
            <v>609286</v>
          </cell>
          <cell r="E18">
            <v>1703739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609286</v>
          </cell>
          <cell r="K18">
            <v>1703739</v>
          </cell>
          <cell r="L18">
            <v>0</v>
          </cell>
          <cell r="M18">
            <v>535</v>
          </cell>
          <cell r="N18">
            <v>414176</v>
          </cell>
          <cell r="O18">
            <v>1077933</v>
          </cell>
          <cell r="P18">
            <v>414176</v>
          </cell>
          <cell r="Q18">
            <v>1078468</v>
          </cell>
          <cell r="R18">
            <v>195110</v>
          </cell>
          <cell r="S18">
            <v>625271</v>
          </cell>
        </row>
        <row r="19">
          <cell r="D19">
            <v>0</v>
          </cell>
          <cell r="E19">
            <v>1000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1000</v>
          </cell>
          <cell r="L19">
            <v>0</v>
          </cell>
          <cell r="M19">
            <v>0</v>
          </cell>
          <cell r="N19">
            <v>0</v>
          </cell>
          <cell r="O19">
            <v>1000</v>
          </cell>
          <cell r="P19">
            <v>0</v>
          </cell>
          <cell r="Q19">
            <v>1000</v>
          </cell>
          <cell r="R19">
            <v>0</v>
          </cell>
          <cell r="S19">
            <v>0</v>
          </cell>
        </row>
        <row r="20">
          <cell r="D20">
            <v>609286</v>
          </cell>
          <cell r="E20">
            <v>1704739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609286</v>
          </cell>
          <cell r="K20">
            <v>1704739</v>
          </cell>
          <cell r="L20">
            <v>0</v>
          </cell>
          <cell r="M20">
            <v>535</v>
          </cell>
          <cell r="N20">
            <v>414176</v>
          </cell>
          <cell r="O20">
            <v>1078933</v>
          </cell>
          <cell r="P20">
            <v>414176</v>
          </cell>
          <cell r="Q20">
            <v>1079468</v>
          </cell>
          <cell r="R20">
            <v>195110</v>
          </cell>
          <cell r="S20">
            <v>625271</v>
          </cell>
        </row>
        <row r="21">
          <cell r="D21">
            <v>36245623.135237031</v>
          </cell>
          <cell r="E21">
            <v>49030083.380686417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36245623.135237031</v>
          </cell>
          <cell r="K21">
            <v>49030083.380686417</v>
          </cell>
          <cell r="L21">
            <v>1009462.2</v>
          </cell>
          <cell r="M21">
            <v>182387</v>
          </cell>
          <cell r="N21">
            <v>24118158.197103158</v>
          </cell>
          <cell r="O21">
            <v>29004456.403035596</v>
          </cell>
          <cell r="P21">
            <v>25127620.397103161</v>
          </cell>
          <cell r="Q21">
            <v>29186843.403035596</v>
          </cell>
          <cell r="R21">
            <v>11118002.73813387</v>
          </cell>
          <cell r="S21">
            <v>19843239.977650821</v>
          </cell>
        </row>
        <row r="22">
          <cell r="D22">
            <v>259740</v>
          </cell>
          <cell r="E22">
            <v>460623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259740</v>
          </cell>
          <cell r="K22">
            <v>460623</v>
          </cell>
          <cell r="L22">
            <v>0</v>
          </cell>
          <cell r="M22">
            <v>0</v>
          </cell>
          <cell r="N22">
            <v>82223</v>
          </cell>
          <cell r="O22">
            <v>-12376</v>
          </cell>
          <cell r="P22">
            <v>82223</v>
          </cell>
          <cell r="Q22">
            <v>-12376</v>
          </cell>
          <cell r="R22">
            <v>177517</v>
          </cell>
          <cell r="S22">
            <v>472999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D25">
            <v>1674382</v>
          </cell>
          <cell r="E25">
            <v>2951795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1674382</v>
          </cell>
          <cell r="K25">
            <v>2951795</v>
          </cell>
          <cell r="L25">
            <v>6923</v>
          </cell>
          <cell r="M25">
            <v>0</v>
          </cell>
          <cell r="N25">
            <v>26605</v>
          </cell>
          <cell r="O25">
            <v>35420</v>
          </cell>
          <cell r="P25">
            <v>33528</v>
          </cell>
          <cell r="Q25">
            <v>35420</v>
          </cell>
          <cell r="R25">
            <v>1640854</v>
          </cell>
          <cell r="S25">
            <v>2916375</v>
          </cell>
        </row>
        <row r="26">
          <cell r="D26">
            <v>775454</v>
          </cell>
          <cell r="E26">
            <v>1227324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775454</v>
          </cell>
          <cell r="K26">
            <v>1227324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775454</v>
          </cell>
          <cell r="S26">
            <v>1227324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D29">
            <v>279371.28000000003</v>
          </cell>
          <cell r="E29">
            <v>450731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279371.28000000003</v>
          </cell>
          <cell r="K29">
            <v>450731</v>
          </cell>
          <cell r="L29">
            <v>0</v>
          </cell>
          <cell r="M29">
            <v>0</v>
          </cell>
          <cell r="N29">
            <v>237251</v>
          </cell>
          <cell r="O29">
            <v>255957</v>
          </cell>
          <cell r="P29">
            <v>237251</v>
          </cell>
          <cell r="Q29">
            <v>255957</v>
          </cell>
          <cell r="R29">
            <v>42120.280000000028</v>
          </cell>
          <cell r="S29">
            <v>194774</v>
          </cell>
        </row>
        <row r="30">
          <cell r="D30">
            <v>100157.68100472812</v>
          </cell>
          <cell r="E30">
            <v>10070.5755074383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100157.68100472812</v>
          </cell>
          <cell r="K30">
            <v>10070.5755074383</v>
          </cell>
          <cell r="L30">
            <v>0</v>
          </cell>
          <cell r="M30">
            <v>0</v>
          </cell>
          <cell r="N30">
            <v>151071</v>
          </cell>
          <cell r="O30">
            <v>8575.7422921735906</v>
          </cell>
          <cell r="P30">
            <v>151071</v>
          </cell>
          <cell r="Q30">
            <v>8575.7422921735906</v>
          </cell>
          <cell r="R30">
            <v>-50913.318995271882</v>
          </cell>
          <cell r="S30">
            <v>1494.833215264709</v>
          </cell>
        </row>
        <row r="31">
          <cell r="D31">
            <v>329423</v>
          </cell>
          <cell r="E31">
            <v>407523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329423</v>
          </cell>
          <cell r="K31">
            <v>407523</v>
          </cell>
          <cell r="L31">
            <v>0</v>
          </cell>
          <cell r="M31">
            <v>0</v>
          </cell>
          <cell r="N31">
            <v>234484</v>
          </cell>
          <cell r="O31">
            <v>296340</v>
          </cell>
          <cell r="P31">
            <v>234484</v>
          </cell>
          <cell r="Q31">
            <v>296340</v>
          </cell>
          <cell r="R31">
            <v>94939</v>
          </cell>
          <cell r="S31">
            <v>111183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D33">
            <v>3418527.9610047285</v>
          </cell>
          <cell r="E33">
            <v>5508066.5755074387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3418527.9610047285</v>
          </cell>
          <cell r="K33">
            <v>5508066.5755074387</v>
          </cell>
          <cell r="L33">
            <v>6923</v>
          </cell>
          <cell r="M33">
            <v>0</v>
          </cell>
          <cell r="N33">
            <v>731634</v>
          </cell>
          <cell r="O33">
            <v>583916.74229217367</v>
          </cell>
          <cell r="P33">
            <v>738557</v>
          </cell>
          <cell r="Q33">
            <v>583916.74229217367</v>
          </cell>
          <cell r="R33">
            <v>2679970.9610047285</v>
          </cell>
          <cell r="S33">
            <v>4924149.8332152646</v>
          </cell>
        </row>
        <row r="34">
          <cell r="D34">
            <v>39664151.096241757</v>
          </cell>
          <cell r="E34">
            <v>54538149.956193857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39664151.096241757</v>
          </cell>
          <cell r="K34">
            <v>54538149.956193857</v>
          </cell>
          <cell r="L34">
            <v>1016385.2</v>
          </cell>
          <cell r="M34">
            <v>182387</v>
          </cell>
          <cell r="N34">
            <v>24849792.197103158</v>
          </cell>
          <cell r="O34">
            <v>29588373.145327769</v>
          </cell>
          <cell r="P34">
            <v>25866177.397103161</v>
          </cell>
          <cell r="Q34">
            <v>29770760.145327769</v>
          </cell>
          <cell r="R34">
            <v>13797973.699138599</v>
          </cell>
          <cell r="S34">
            <v>24767389.810866088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51"/>
    </sheetNames>
    <sheetDataSet>
      <sheetData sheetId="0">
        <row r="8">
          <cell r="D8">
            <v>3212491.8040999998</v>
          </cell>
          <cell r="E8">
            <v>1479656.9153499999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3212491.8040999998</v>
          </cell>
          <cell r="K8">
            <v>1479656.9153499999</v>
          </cell>
          <cell r="L8">
            <v>86900</v>
          </cell>
          <cell r="M8">
            <v>-7522</v>
          </cell>
          <cell r="N8">
            <v>877327.25</v>
          </cell>
          <cell r="O8">
            <v>68348.649999999994</v>
          </cell>
          <cell r="P8">
            <v>964227.25</v>
          </cell>
          <cell r="Q8">
            <v>60826.649999999994</v>
          </cell>
          <cell r="R8">
            <v>2248264.5540999998</v>
          </cell>
          <cell r="S8">
            <v>1418830.26535</v>
          </cell>
        </row>
        <row r="9">
          <cell r="D9">
            <v>4683592.3999999994</v>
          </cell>
          <cell r="E9">
            <v>6638061.3000000007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4683592.3999999994</v>
          </cell>
          <cell r="K9">
            <v>6638061.3000000007</v>
          </cell>
          <cell r="L9">
            <v>0</v>
          </cell>
          <cell r="M9">
            <v>0</v>
          </cell>
          <cell r="N9">
            <v>3035692.9</v>
          </cell>
          <cell r="O9">
            <v>4307354.7</v>
          </cell>
          <cell r="P9">
            <v>3035692.9</v>
          </cell>
          <cell r="Q9">
            <v>4307354.7</v>
          </cell>
          <cell r="R9">
            <v>1647899.4999999995</v>
          </cell>
          <cell r="S9">
            <v>2330706.6000000006</v>
          </cell>
        </row>
        <row r="10">
          <cell r="D10">
            <v>102156</v>
          </cell>
          <cell r="E10">
            <v>138453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102156</v>
          </cell>
          <cell r="K10">
            <v>138453</v>
          </cell>
          <cell r="L10">
            <v>0</v>
          </cell>
          <cell r="M10">
            <v>0</v>
          </cell>
          <cell r="N10">
            <v>65726</v>
          </cell>
          <cell r="O10">
            <v>95625</v>
          </cell>
          <cell r="P10">
            <v>65726</v>
          </cell>
          <cell r="Q10">
            <v>95625</v>
          </cell>
          <cell r="R10">
            <v>36430</v>
          </cell>
          <cell r="S10">
            <v>42828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D12">
            <v>95184</v>
          </cell>
          <cell r="E12">
            <v>295598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95184</v>
          </cell>
          <cell r="K12">
            <v>295598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95184</v>
          </cell>
          <cell r="S12">
            <v>295598</v>
          </cell>
        </row>
        <row r="13">
          <cell r="D13">
            <v>727923</v>
          </cell>
          <cell r="E13">
            <v>916737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727923</v>
          </cell>
          <cell r="K13">
            <v>916737</v>
          </cell>
          <cell r="L13">
            <v>0</v>
          </cell>
          <cell r="M13">
            <v>0</v>
          </cell>
          <cell r="N13">
            <v>448821</v>
          </cell>
          <cell r="O13">
            <v>459381</v>
          </cell>
          <cell r="P13">
            <v>448821</v>
          </cell>
          <cell r="Q13">
            <v>459381</v>
          </cell>
          <cell r="R13">
            <v>279102</v>
          </cell>
          <cell r="S13">
            <v>457356</v>
          </cell>
        </row>
        <row r="14">
          <cell r="D14">
            <v>667539</v>
          </cell>
          <cell r="E14">
            <v>576877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667539</v>
          </cell>
          <cell r="K14">
            <v>576877</v>
          </cell>
          <cell r="L14">
            <v>0</v>
          </cell>
          <cell r="M14">
            <v>0</v>
          </cell>
          <cell r="N14">
            <v>303557</v>
          </cell>
          <cell r="O14">
            <v>257711</v>
          </cell>
          <cell r="P14">
            <v>303557</v>
          </cell>
          <cell r="Q14">
            <v>257711</v>
          </cell>
          <cell r="R14">
            <v>363982</v>
          </cell>
          <cell r="S14">
            <v>319166</v>
          </cell>
        </row>
        <row r="15">
          <cell r="D15">
            <v>34119442.182688162</v>
          </cell>
          <cell r="E15">
            <v>52209794.822999999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34119442.182688162</v>
          </cell>
          <cell r="K15">
            <v>52209794.822999999</v>
          </cell>
          <cell r="L15">
            <v>0</v>
          </cell>
          <cell r="M15">
            <v>0</v>
          </cell>
          <cell r="N15">
            <v>26189297.27015806</v>
          </cell>
          <cell r="O15">
            <v>32484470.222700611</v>
          </cell>
          <cell r="P15">
            <v>26189297.27015806</v>
          </cell>
          <cell r="Q15">
            <v>32484470.222700611</v>
          </cell>
          <cell r="R15">
            <v>7930144.9125301018</v>
          </cell>
          <cell r="S15">
            <v>19725324.600299388</v>
          </cell>
        </row>
        <row r="16">
          <cell r="D16">
            <v>256220</v>
          </cell>
          <cell r="E16">
            <v>250391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256220</v>
          </cell>
          <cell r="K16">
            <v>250391</v>
          </cell>
          <cell r="L16">
            <v>0</v>
          </cell>
          <cell r="M16">
            <v>0</v>
          </cell>
          <cell r="N16">
            <v>176192</v>
          </cell>
          <cell r="O16">
            <v>177549</v>
          </cell>
          <cell r="P16">
            <v>176192</v>
          </cell>
          <cell r="Q16">
            <v>177549</v>
          </cell>
          <cell r="R16">
            <v>80028</v>
          </cell>
          <cell r="S16">
            <v>72842</v>
          </cell>
        </row>
        <row r="17">
          <cell r="D17">
            <v>43864548.38678816</v>
          </cell>
          <cell r="E17">
            <v>62505569.038350001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43864548.38678816</v>
          </cell>
          <cell r="K17">
            <v>62505569.038350001</v>
          </cell>
          <cell r="L17">
            <v>86900</v>
          </cell>
          <cell r="M17">
            <v>-7522</v>
          </cell>
          <cell r="N17">
            <v>31096613.420158058</v>
          </cell>
          <cell r="O17">
            <v>37850439.572700612</v>
          </cell>
          <cell r="P17">
            <v>31183513.420158058</v>
          </cell>
          <cell r="Q17">
            <v>37842917.572700612</v>
          </cell>
          <cell r="R17">
            <v>12681034.966630101</v>
          </cell>
          <cell r="S17">
            <v>24662651.465649389</v>
          </cell>
        </row>
        <row r="18">
          <cell r="D18">
            <v>752130</v>
          </cell>
          <cell r="E18">
            <v>1822447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752130</v>
          </cell>
          <cell r="K18">
            <v>1822447</v>
          </cell>
          <cell r="L18">
            <v>0</v>
          </cell>
          <cell r="M18">
            <v>0</v>
          </cell>
          <cell r="N18">
            <v>486756</v>
          </cell>
          <cell r="O18">
            <v>844257.92500000005</v>
          </cell>
          <cell r="P18">
            <v>486756</v>
          </cell>
          <cell r="Q18">
            <v>844257.92500000005</v>
          </cell>
          <cell r="R18">
            <v>265374</v>
          </cell>
          <cell r="S18">
            <v>978189.07499999995</v>
          </cell>
        </row>
        <row r="19">
          <cell r="D19">
            <v>0</v>
          </cell>
          <cell r="E19">
            <v>27467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27467</v>
          </cell>
          <cell r="L19">
            <v>0</v>
          </cell>
          <cell r="M19">
            <v>0</v>
          </cell>
          <cell r="N19">
            <v>0</v>
          </cell>
          <cell r="O19">
            <v>18423.900000000001</v>
          </cell>
          <cell r="P19">
            <v>0</v>
          </cell>
          <cell r="Q19">
            <v>18423.900000000001</v>
          </cell>
          <cell r="R19">
            <v>0</v>
          </cell>
          <cell r="S19">
            <v>9043.0999999999985</v>
          </cell>
        </row>
        <row r="20">
          <cell r="D20">
            <v>752130</v>
          </cell>
          <cell r="E20">
            <v>1849914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752130</v>
          </cell>
          <cell r="K20">
            <v>1849914</v>
          </cell>
          <cell r="L20">
            <v>0</v>
          </cell>
          <cell r="M20">
            <v>0</v>
          </cell>
          <cell r="N20">
            <v>486756</v>
          </cell>
          <cell r="O20">
            <v>862681.82500000007</v>
          </cell>
          <cell r="P20">
            <v>486756</v>
          </cell>
          <cell r="Q20">
            <v>862681.82500000007</v>
          </cell>
          <cell r="R20">
            <v>265374</v>
          </cell>
          <cell r="S20">
            <v>987232.17499999993</v>
          </cell>
        </row>
        <row r="21">
          <cell r="D21">
            <v>44616678.38678816</v>
          </cell>
          <cell r="E21">
            <v>64355483.038350001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44616678.38678816</v>
          </cell>
          <cell r="K21">
            <v>64355483.038350001</v>
          </cell>
          <cell r="L21">
            <v>86900</v>
          </cell>
          <cell r="M21">
            <v>-7522</v>
          </cell>
          <cell r="N21">
            <v>31583369.420158058</v>
          </cell>
          <cell r="O21">
            <v>38713121.397700615</v>
          </cell>
          <cell r="P21">
            <v>31670269.420158058</v>
          </cell>
          <cell r="Q21">
            <v>38705599.397700615</v>
          </cell>
          <cell r="R21">
            <v>12946408.966630101</v>
          </cell>
          <cell r="S21">
            <v>25649883.640649389</v>
          </cell>
        </row>
        <row r="22">
          <cell r="D22">
            <v>244001</v>
          </cell>
          <cell r="E22">
            <v>478085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244001</v>
          </cell>
          <cell r="K22">
            <v>478085</v>
          </cell>
          <cell r="L22">
            <v>0</v>
          </cell>
          <cell r="M22">
            <v>0</v>
          </cell>
          <cell r="N22">
            <v>74819</v>
          </cell>
          <cell r="O22">
            <v>45065</v>
          </cell>
          <cell r="P22">
            <v>74819</v>
          </cell>
          <cell r="Q22">
            <v>45065</v>
          </cell>
          <cell r="R22">
            <v>169182</v>
          </cell>
          <cell r="S22">
            <v>433020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D25">
            <v>3089055</v>
          </cell>
          <cell r="E25">
            <v>4155042</v>
          </cell>
          <cell r="F25">
            <v>69258</v>
          </cell>
          <cell r="G25">
            <v>0</v>
          </cell>
          <cell r="H25">
            <v>0</v>
          </cell>
          <cell r="I25">
            <v>0</v>
          </cell>
          <cell r="J25">
            <v>3158313</v>
          </cell>
          <cell r="K25">
            <v>4155042</v>
          </cell>
          <cell r="L25">
            <v>5615</v>
          </cell>
          <cell r="M25">
            <v>0</v>
          </cell>
          <cell r="N25">
            <v>491884</v>
          </cell>
          <cell r="O25">
            <v>24171</v>
          </cell>
          <cell r="P25">
            <v>497499</v>
          </cell>
          <cell r="Q25">
            <v>24171</v>
          </cell>
          <cell r="R25">
            <v>2660814</v>
          </cell>
          <cell r="S25">
            <v>4130871</v>
          </cell>
        </row>
        <row r="26">
          <cell r="D26">
            <v>1216376</v>
          </cell>
          <cell r="E26">
            <v>1653017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1216376</v>
          </cell>
          <cell r="K26">
            <v>1653017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1216376</v>
          </cell>
          <cell r="S26">
            <v>1653017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D29">
            <v>429834.36526315799</v>
          </cell>
          <cell r="E29">
            <v>539277.89473684202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429834.36526315799</v>
          </cell>
          <cell r="K29">
            <v>539277.89473684202</v>
          </cell>
          <cell r="L29">
            <v>0</v>
          </cell>
          <cell r="M29">
            <v>0</v>
          </cell>
          <cell r="N29">
            <v>316670.22089473694</v>
          </cell>
          <cell r="O29">
            <v>239792.842105263</v>
          </cell>
          <cell r="P29">
            <v>316670.22089473694</v>
          </cell>
          <cell r="Q29">
            <v>239792.842105263</v>
          </cell>
          <cell r="R29">
            <v>113164.14436842105</v>
          </cell>
          <cell r="S29">
            <v>299485.05263157899</v>
          </cell>
        </row>
        <row r="30">
          <cell r="D30">
            <v>113707.92808675916</v>
          </cell>
          <cell r="E30">
            <v>16294.271790616172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113707.92808675916</v>
          </cell>
          <cell r="K30">
            <v>16294.271790616172</v>
          </cell>
          <cell r="L30">
            <v>0</v>
          </cell>
          <cell r="M30">
            <v>0</v>
          </cell>
          <cell r="N30">
            <v>87005.630795493213</v>
          </cell>
          <cell r="O30">
            <v>8179.5446875722864</v>
          </cell>
          <cell r="P30">
            <v>87005.630795493213</v>
          </cell>
          <cell r="Q30">
            <v>8179.5446875722864</v>
          </cell>
          <cell r="R30">
            <v>26702.297291265946</v>
          </cell>
          <cell r="S30">
            <v>8114.7271030438851</v>
          </cell>
        </row>
        <row r="31">
          <cell r="D31">
            <v>431543.098</v>
          </cell>
          <cell r="E31">
            <v>575994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431543.098</v>
          </cell>
          <cell r="K31">
            <v>575994</v>
          </cell>
          <cell r="L31">
            <v>0</v>
          </cell>
          <cell r="M31">
            <v>0</v>
          </cell>
          <cell r="N31">
            <v>301122.94099999999</v>
          </cell>
          <cell r="O31">
            <v>382608</v>
          </cell>
          <cell r="P31">
            <v>301122.94099999999</v>
          </cell>
          <cell r="Q31">
            <v>382608</v>
          </cell>
          <cell r="R31">
            <v>130420.15700000001</v>
          </cell>
          <cell r="S31">
            <v>193386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D33">
            <v>5524517.3913499182</v>
          </cell>
          <cell r="E33">
            <v>7417710.1665274585</v>
          </cell>
          <cell r="F33">
            <v>69258</v>
          </cell>
          <cell r="G33">
            <v>0</v>
          </cell>
          <cell r="H33">
            <v>0</v>
          </cell>
          <cell r="I33">
            <v>0</v>
          </cell>
          <cell r="J33">
            <v>5593775.3913499182</v>
          </cell>
          <cell r="K33">
            <v>7417710.1665274585</v>
          </cell>
          <cell r="L33">
            <v>5615</v>
          </cell>
          <cell r="M33">
            <v>0</v>
          </cell>
          <cell r="N33">
            <v>1271501.7926902301</v>
          </cell>
          <cell r="O33">
            <v>699816.38679283531</v>
          </cell>
          <cell r="P33">
            <v>1277116.7926902301</v>
          </cell>
          <cell r="Q33">
            <v>699816.38679283531</v>
          </cell>
          <cell r="R33">
            <v>4316658.5986596867</v>
          </cell>
          <cell r="S33">
            <v>6717893.7797346236</v>
          </cell>
        </row>
        <row r="34">
          <cell r="D34">
            <v>50141195.778138079</v>
          </cell>
          <cell r="E34">
            <v>71773193.204877466</v>
          </cell>
          <cell r="F34">
            <v>69258</v>
          </cell>
          <cell r="G34">
            <v>0</v>
          </cell>
          <cell r="H34">
            <v>0</v>
          </cell>
          <cell r="I34">
            <v>0</v>
          </cell>
          <cell r="J34">
            <v>50210453.778138079</v>
          </cell>
          <cell r="K34">
            <v>71773193.204877466</v>
          </cell>
          <cell r="L34">
            <v>92515</v>
          </cell>
          <cell r="M34">
            <v>-7522</v>
          </cell>
          <cell r="N34">
            <v>32854871.212848287</v>
          </cell>
          <cell r="O34">
            <v>39412937.784493454</v>
          </cell>
          <cell r="P34">
            <v>32947386.212848287</v>
          </cell>
          <cell r="Q34">
            <v>39405415.784493454</v>
          </cell>
          <cell r="R34">
            <v>17263067.565289788</v>
          </cell>
          <cell r="S34">
            <v>32367777.420384012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7" workbookViewId="0">
      <selection activeCell="O8" sqref="O8"/>
    </sheetView>
  </sheetViews>
  <sheetFormatPr defaultRowHeight="15"/>
  <sheetData>
    <row r="1" spans="1:26">
      <c r="A1">
        <v>864</v>
      </c>
    </row>
    <row r="4" spans="1:26">
      <c r="B4" s="21" t="s">
        <v>40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9"/>
    </row>
    <row r="5" spans="1:26">
      <c r="B5" s="21" t="s">
        <v>39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9"/>
    </row>
    <row r="6" spans="1:26">
      <c r="B6" s="18" t="s">
        <v>38</v>
      </c>
      <c r="C6" s="15"/>
      <c r="D6" s="17" t="s">
        <v>37</v>
      </c>
      <c r="E6" s="16"/>
      <c r="F6" s="17" t="s">
        <v>36</v>
      </c>
      <c r="G6" s="16"/>
      <c r="H6" s="17" t="s">
        <v>35</v>
      </c>
      <c r="I6" s="16"/>
      <c r="J6" s="17" t="s">
        <v>34</v>
      </c>
      <c r="K6" s="16"/>
      <c r="L6" s="17" t="s">
        <v>33</v>
      </c>
      <c r="M6" s="16"/>
      <c r="N6" s="17" t="s">
        <v>32</v>
      </c>
      <c r="O6" s="16"/>
      <c r="P6" s="17" t="s">
        <v>31</v>
      </c>
      <c r="Q6" s="16"/>
      <c r="R6" s="17" t="s">
        <v>30</v>
      </c>
      <c r="S6" s="16"/>
    </row>
    <row r="7" spans="1:26">
      <c r="B7" s="15"/>
      <c r="C7" s="15"/>
      <c r="D7" s="14">
        <v>2013</v>
      </c>
      <c r="E7" s="14">
        <v>2014</v>
      </c>
      <c r="F7" s="14">
        <v>2013</v>
      </c>
      <c r="G7" s="14">
        <v>2014</v>
      </c>
      <c r="H7" s="14">
        <v>2013</v>
      </c>
      <c r="I7" s="14">
        <v>2014</v>
      </c>
      <c r="J7" s="14">
        <v>2013</v>
      </c>
      <c r="K7" s="14">
        <v>2014</v>
      </c>
      <c r="L7" s="14">
        <v>2013</v>
      </c>
      <c r="M7" s="14">
        <v>2014</v>
      </c>
      <c r="N7" s="14">
        <v>2013</v>
      </c>
      <c r="O7" s="14">
        <v>2014</v>
      </c>
      <c r="P7" s="14">
        <v>2013</v>
      </c>
      <c r="Q7" s="14">
        <v>2014</v>
      </c>
      <c r="R7" s="14">
        <v>2013</v>
      </c>
      <c r="S7" s="14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">
        <f>'[1]table 101'!D8/'[2]table 51'!D8</f>
        <v>0.96084011671580161</v>
      </c>
      <c r="E8" s="1">
        <f>'[1]table 101'!E8/'[2]table 51'!E8</f>
        <v>0.89979845070035758</v>
      </c>
      <c r="F8" s="1" t="e">
        <f>'[1]table 101'!F8/'[2]table 51'!F8</f>
        <v>#DIV/0!</v>
      </c>
      <c r="G8" s="1" t="e">
        <f>'[1]table 101'!G8/'[2]table 51'!G8</f>
        <v>#DIV/0!</v>
      </c>
      <c r="H8" s="1" t="e">
        <f>'[1]table 101'!H8/'[2]table 51'!H8</f>
        <v>#DIV/0!</v>
      </c>
      <c r="I8" s="1" t="e">
        <f>'[1]table 101'!I8/'[2]table 51'!I8</f>
        <v>#DIV/0!</v>
      </c>
      <c r="J8" s="1">
        <f>'[1]table 101'!J8/'[2]table 51'!J8</f>
        <v>0.96084011671580161</v>
      </c>
      <c r="K8" s="1">
        <f>'[1]table 101'!K8/'[2]table 51'!K8</f>
        <v>0.89979845070035758</v>
      </c>
      <c r="L8" s="1">
        <f>'[1]table 101'!L8/'[2]table 51'!L8</f>
        <v>11.616365937859609</v>
      </c>
      <c r="M8" s="1">
        <f>'[1]table 101'!M8/'[2]table 51'!M8</f>
        <v>-24.176017016750865</v>
      </c>
      <c r="N8" s="1">
        <f>'[1]table 101'!N8/'[2]table 51'!N8</f>
        <v>-0.3397523558056586</v>
      </c>
      <c r="O8" s="1">
        <f>'[1]table 101'!O8/'[2]table 51'!O8</f>
        <v>-0.22420340416379841</v>
      </c>
      <c r="P8" s="1">
        <f>'[1]table 101'!P8/'[2]table 51'!P8</f>
        <v>0.7377806424782124</v>
      </c>
      <c r="Q8" s="1">
        <f>'[1]table 101'!Q8/'[2]table 51'!Q8</f>
        <v>2.737747352517359</v>
      </c>
      <c r="R8" s="1">
        <f>'[1]table 101'!R8/'[2]table 51'!R8</f>
        <v>1.0565050254732387</v>
      </c>
      <c r="S8" s="1">
        <f>'[1]table 101'!S8/'[2]table 51'!S8</f>
        <v>0.82100377222545973</v>
      </c>
    </row>
    <row r="9" spans="1:26" ht="23.1" customHeight="1">
      <c r="A9" s="6">
        <v>2</v>
      </c>
      <c r="B9" s="9"/>
      <c r="C9" s="3" t="s">
        <v>27</v>
      </c>
      <c r="D9" s="1">
        <f>'[1]table 101'!D9/'[2]table 51'!D9</f>
        <v>0.98957928106638837</v>
      </c>
      <c r="E9" s="1">
        <f>'[1]table 101'!E9/'[2]table 51'!E9</f>
        <v>0.92270434441453553</v>
      </c>
      <c r="F9" s="1" t="e">
        <f>'[1]table 101'!F9/'[2]table 51'!F9</f>
        <v>#DIV/0!</v>
      </c>
      <c r="G9" s="1" t="e">
        <f>'[1]table 101'!G9/'[2]table 51'!G9</f>
        <v>#DIV/0!</v>
      </c>
      <c r="H9" s="1" t="e">
        <f>'[1]table 101'!H9/'[2]table 51'!H9</f>
        <v>#DIV/0!</v>
      </c>
      <c r="I9" s="1" t="e">
        <f>'[1]table 101'!I9/'[2]table 51'!I9</f>
        <v>#DIV/0!</v>
      </c>
      <c r="J9" s="1">
        <f>'[1]table 101'!J9/'[2]table 51'!J9</f>
        <v>0.98957928106638837</v>
      </c>
      <c r="K9" s="1">
        <f>'[1]table 101'!K9/'[2]table 51'!K9</f>
        <v>0.92270434441453553</v>
      </c>
      <c r="L9" s="1" t="e">
        <f>'[1]table 101'!L9/'[2]table 51'!L9</f>
        <v>#DIV/0!</v>
      </c>
      <c r="M9" s="1" t="e">
        <f>'[1]table 101'!M9/'[2]table 51'!M9</f>
        <v>#DIV/0!</v>
      </c>
      <c r="N9" s="1">
        <f>'[1]table 101'!N9/'[2]table 51'!N9</f>
        <v>0.98091180435280523</v>
      </c>
      <c r="O9" s="1">
        <f>'[1]table 101'!O9/'[2]table 51'!O9</f>
        <v>0.9242619373788743</v>
      </c>
      <c r="P9" s="1">
        <f>'[1]table 101'!P9/'[2]table 51'!P9</f>
        <v>0.98091180435280523</v>
      </c>
      <c r="Q9" s="1">
        <f>'[1]table 101'!Q9/'[2]table 51'!Q9</f>
        <v>0.9242619373788743</v>
      </c>
      <c r="R9" s="1">
        <f>'[1]table 101'!R9/'[2]table 51'!R9</f>
        <v>1.0055461513277966</v>
      </c>
      <c r="S9" s="1">
        <f>'[1]table 101'!S9/'[2]table 51'!S9</f>
        <v>0.91982577300806523</v>
      </c>
      <c r="W9" t="str">
        <f>SUBSTITUTE(Y9,"t1","t"&amp;Z9)</f>
        <v>Sheet2!S$864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'[1]table 101'!D10/'[2]table 51'!D10</f>
        <v>0.56123967265750418</v>
      </c>
      <c r="E10" s="1">
        <f>'[1]table 101'!E10/'[2]table 51'!E10</f>
        <v>0.56380143442178932</v>
      </c>
      <c r="F10" s="1" t="e">
        <f>'[1]table 101'!F10/'[2]table 51'!F10</f>
        <v>#DIV/0!</v>
      </c>
      <c r="G10" s="1" t="e">
        <f>'[1]table 101'!G10/'[2]table 51'!G10</f>
        <v>#DIV/0!</v>
      </c>
      <c r="H10" s="1" t="e">
        <f>'[1]table 101'!H10/'[2]table 51'!H10</f>
        <v>#DIV/0!</v>
      </c>
      <c r="I10" s="1" t="e">
        <f>'[1]table 101'!I10/'[2]table 51'!I10</f>
        <v>#DIV/0!</v>
      </c>
      <c r="J10" s="1">
        <f>'[1]table 101'!J10/'[2]table 51'!J10</f>
        <v>0.56123967265750418</v>
      </c>
      <c r="K10" s="1">
        <f>'[1]table 101'!K10/'[2]table 51'!K10</f>
        <v>0.56380143442178932</v>
      </c>
      <c r="L10" s="1" t="e">
        <f>'[1]table 101'!L10/'[2]table 51'!L10</f>
        <v>#DIV/0!</v>
      </c>
      <c r="M10" s="1" t="e">
        <f>'[1]table 101'!M10/'[2]table 51'!M10</f>
        <v>#DIV/0!</v>
      </c>
      <c r="N10" s="1">
        <f>'[1]table 101'!N10/'[2]table 51'!N10</f>
        <v>0.72695736846909897</v>
      </c>
      <c r="O10" s="1">
        <f>'[1]table 101'!O10/'[2]table 51'!O10</f>
        <v>0.60574117647058823</v>
      </c>
      <c r="P10" s="1">
        <f>'[1]table 101'!P10/'[2]table 51'!P10</f>
        <v>0.72695736846909897</v>
      </c>
      <c r="Q10" s="1">
        <f>'[1]table 101'!Q10/'[2]table 51'!Q10</f>
        <v>0.60574117647058823</v>
      </c>
      <c r="R10" s="1">
        <f>'[1]table 101'!R10/'[2]table 51'!R10</f>
        <v>0.26225638210266267</v>
      </c>
      <c r="S10" s="1">
        <f>'[1]table 101'!S10/'[2]table 51'!S10</f>
        <v>0.47015970860184925</v>
      </c>
      <c r="W10" t="str">
        <f>SUBSTITUTE(Y10,"t1","t"&amp;Z10)</f>
        <v>Sheet3!S$864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 t="e">
        <f>'[1]table 101'!D11/'[2]table 51'!D11</f>
        <v>#DIV/0!</v>
      </c>
      <c r="E11" s="1" t="e">
        <f>'[1]table 101'!E11/'[2]table 51'!E11</f>
        <v>#DIV/0!</v>
      </c>
      <c r="F11" s="1" t="e">
        <f>'[1]table 101'!F11/'[2]table 51'!F11</f>
        <v>#DIV/0!</v>
      </c>
      <c r="G11" s="1" t="e">
        <f>'[1]table 101'!G11/'[2]table 51'!G11</f>
        <v>#DIV/0!</v>
      </c>
      <c r="H11" s="1" t="e">
        <f>'[1]table 101'!H11/'[2]table 51'!H11</f>
        <v>#DIV/0!</v>
      </c>
      <c r="I11" s="1" t="e">
        <f>'[1]table 101'!I11/'[2]table 51'!I11</f>
        <v>#DIV/0!</v>
      </c>
      <c r="J11" s="1" t="e">
        <f>'[1]table 101'!J11/'[2]table 51'!J11</f>
        <v>#DIV/0!</v>
      </c>
      <c r="K11" s="1" t="e">
        <f>'[1]table 101'!K11/'[2]table 51'!K11</f>
        <v>#DIV/0!</v>
      </c>
      <c r="L11" s="1" t="e">
        <f>'[1]table 101'!L11/'[2]table 51'!L11</f>
        <v>#DIV/0!</v>
      </c>
      <c r="M11" s="1" t="e">
        <f>'[1]table 101'!M11/'[2]table 51'!M11</f>
        <v>#DIV/0!</v>
      </c>
      <c r="N11" s="1" t="e">
        <f>'[1]table 101'!N11/'[2]table 51'!N11</f>
        <v>#DIV/0!</v>
      </c>
      <c r="O11" s="1" t="e">
        <f>'[1]table 101'!O11/'[2]table 51'!O11</f>
        <v>#DIV/0!</v>
      </c>
      <c r="P11" s="1" t="e">
        <f>'[1]table 101'!P11/'[2]table 51'!P11</f>
        <v>#DIV/0!</v>
      </c>
      <c r="Q11" s="1" t="e">
        <f>'[1]table 101'!Q11/'[2]table 51'!Q11</f>
        <v>#DIV/0!</v>
      </c>
      <c r="R11" s="1" t="e">
        <f>'[1]table 101'!R11/'[2]table 51'!R11</f>
        <v>#DIV/0!</v>
      </c>
      <c r="S11" s="1" t="e">
        <f>'[1]table 101'!S11/'[2]table 51'!S11</f>
        <v>#DIV/0!</v>
      </c>
      <c r="W11" t="str">
        <f>SUBSTITUTE(Y11,"t1","t"&amp;Z11)</f>
        <v>Sheet4!S$864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'[1]table 101'!D12/'[2]table 51'!D12</f>
        <v>0.57199739452008735</v>
      </c>
      <c r="E12" s="1">
        <f>'[1]table 101'!E12/'[2]table 51'!E12</f>
        <v>0.68951413744341983</v>
      </c>
      <c r="F12" s="1" t="e">
        <f>'[1]table 101'!F12/'[2]table 51'!F12</f>
        <v>#DIV/0!</v>
      </c>
      <c r="G12" s="1" t="e">
        <f>'[1]table 101'!G12/'[2]table 51'!G12</f>
        <v>#DIV/0!</v>
      </c>
      <c r="H12" s="1" t="e">
        <f>'[1]table 101'!H12/'[2]table 51'!H12</f>
        <v>#DIV/0!</v>
      </c>
      <c r="I12" s="1" t="e">
        <f>'[1]table 101'!I12/'[2]table 51'!I12</f>
        <v>#DIV/0!</v>
      </c>
      <c r="J12" s="1">
        <f>'[1]table 101'!J12/'[2]table 51'!J12</f>
        <v>0.57199739452008735</v>
      </c>
      <c r="K12" s="1">
        <f>'[1]table 101'!K12/'[2]table 51'!K12</f>
        <v>0.68951413744341983</v>
      </c>
      <c r="L12" s="1" t="e">
        <f>'[1]table 101'!L12/'[2]table 51'!L12</f>
        <v>#DIV/0!</v>
      </c>
      <c r="M12" s="1" t="e">
        <f>'[1]table 101'!M12/'[2]table 51'!M12</f>
        <v>#DIV/0!</v>
      </c>
      <c r="N12" s="1" t="e">
        <f>'[1]table 101'!N12/'[2]table 51'!N12</f>
        <v>#DIV/0!</v>
      </c>
      <c r="O12" s="1" t="e">
        <f>'[1]table 101'!O12/'[2]table 51'!O12</f>
        <v>#DIV/0!</v>
      </c>
      <c r="P12" s="1" t="e">
        <f>'[1]table 101'!P12/'[2]table 51'!P12</f>
        <v>#DIV/0!</v>
      </c>
      <c r="Q12" s="1" t="e">
        <f>'[1]table 101'!Q12/'[2]table 51'!Q12</f>
        <v>#DIV/0!</v>
      </c>
      <c r="R12" s="1">
        <f>'[1]table 101'!R12/'[2]table 51'!R12</f>
        <v>0.57199739452008735</v>
      </c>
      <c r="S12" s="1">
        <f>'[1]table 101'!S12/'[2]table 51'!S12</f>
        <v>0.68951413744341983</v>
      </c>
      <c r="W12" t="str">
        <f>SUBSTITUTE(Y12,"t1","t"&amp;Z12)</f>
        <v>Sheet5!S$864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'[1]table 101'!D13/'[2]table 51'!D13</f>
        <v>1.21936248751585</v>
      </c>
      <c r="E13" s="1">
        <f>'[1]table 101'!E13/'[2]table 51'!E13</f>
        <v>1.0720435632029688</v>
      </c>
      <c r="F13" s="1" t="e">
        <f>'[1]table 101'!F13/'[2]table 51'!F13</f>
        <v>#DIV/0!</v>
      </c>
      <c r="G13" s="1" t="e">
        <f>'[1]table 101'!G13/'[2]table 51'!G13</f>
        <v>#DIV/0!</v>
      </c>
      <c r="H13" s="1" t="e">
        <f>'[1]table 101'!H13/'[2]table 51'!H13</f>
        <v>#DIV/0!</v>
      </c>
      <c r="I13" s="1" t="e">
        <f>'[1]table 101'!I13/'[2]table 51'!I13</f>
        <v>#DIV/0!</v>
      </c>
      <c r="J13" s="1">
        <f>'[1]table 101'!J13/'[2]table 51'!J13</f>
        <v>1.21936248751585</v>
      </c>
      <c r="K13" s="1">
        <f>'[1]table 101'!K13/'[2]table 51'!K13</f>
        <v>1.0720435632029688</v>
      </c>
      <c r="L13" s="1" t="e">
        <f>'[1]table 101'!L13/'[2]table 51'!L13</f>
        <v>#DIV/0!</v>
      </c>
      <c r="M13" s="1" t="e">
        <f>'[1]table 101'!M13/'[2]table 51'!M13</f>
        <v>#DIV/0!</v>
      </c>
      <c r="N13" s="1">
        <f>'[1]table 101'!N13/'[2]table 51'!N13</f>
        <v>1.421312373975371</v>
      </c>
      <c r="O13" s="1">
        <f>'[1]table 101'!O13/'[2]table 51'!O13</f>
        <v>1.244851223711908</v>
      </c>
      <c r="P13" s="1">
        <f>'[1]table 101'!P13/'[2]table 51'!P13</f>
        <v>1.421312373975371</v>
      </c>
      <c r="Q13" s="1">
        <f>'[1]table 101'!Q13/'[2]table 51'!Q13</f>
        <v>1.244851223711908</v>
      </c>
      <c r="R13" s="1">
        <f>'[1]table 101'!R13/'[2]table 51'!R13</f>
        <v>0.89460899241137648</v>
      </c>
      <c r="S13" s="1">
        <f>'[1]table 101'!S13/'[2]table 51'!S13</f>
        <v>0.89847077550092269</v>
      </c>
      <c r="W13" t="str">
        <f>SUBSTITUTE(Y13,"t1","t"&amp;Z13)</f>
        <v>Sheet6!S$864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'[1]table 101'!D14/'[2]table 51'!D14</f>
        <v>0.98353204831478014</v>
      </c>
      <c r="E14" s="1">
        <f>'[1]table 101'!E14/'[2]table 51'!E14</f>
        <v>0.78190671494963393</v>
      </c>
      <c r="F14" s="1" t="e">
        <f>'[1]table 101'!F14/'[2]table 51'!F14</f>
        <v>#DIV/0!</v>
      </c>
      <c r="G14" s="1" t="e">
        <f>'[1]table 101'!G14/'[2]table 51'!G14</f>
        <v>#DIV/0!</v>
      </c>
      <c r="H14" s="1" t="e">
        <f>'[1]table 101'!H14/'[2]table 51'!H14</f>
        <v>#DIV/0!</v>
      </c>
      <c r="I14" s="1" t="e">
        <f>'[1]table 101'!I14/'[2]table 51'!I14</f>
        <v>#DIV/0!</v>
      </c>
      <c r="J14" s="1">
        <f>'[1]table 101'!J14/'[2]table 51'!J14</f>
        <v>0.98353204831478014</v>
      </c>
      <c r="K14" s="1">
        <f>'[1]table 101'!K14/'[2]table 51'!K14</f>
        <v>0.78190671494963393</v>
      </c>
      <c r="L14" s="1" t="e">
        <f>'[1]table 101'!L14/'[2]table 51'!L14</f>
        <v>#DIV/0!</v>
      </c>
      <c r="M14" s="1" t="e">
        <f>'[1]table 101'!M14/'[2]table 51'!M14</f>
        <v>#DIV/0!</v>
      </c>
      <c r="N14" s="1">
        <f>'[1]table 101'!N14/'[2]table 51'!N14</f>
        <v>1.2495346837661461</v>
      </c>
      <c r="O14" s="1">
        <f>'[1]table 101'!O14/'[2]table 51'!O14</f>
        <v>0.99574717416020275</v>
      </c>
      <c r="P14" s="1">
        <f>'[1]table 101'!P14/'[2]table 51'!P14</f>
        <v>1.2495346837661461</v>
      </c>
      <c r="Q14" s="1">
        <f>'[1]table 101'!Q14/'[2]table 51'!Q14</f>
        <v>0.99574717416020275</v>
      </c>
      <c r="R14" s="1">
        <f>'[1]table 101'!R14/'[2]table 51'!R14</f>
        <v>0.76168876482903003</v>
      </c>
      <c r="S14" s="1">
        <f>'[1]table 101'!S14/'[2]table 51'!S14</f>
        <v>0.6092409592500454</v>
      </c>
      <c r="W14" t="str">
        <f>SUBSTITUTE(Y14,"t1","t"&amp;Z14)</f>
        <v>Sheet7!S$864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'[1]table 101'!D15/'[2]table 51'!D15</f>
        <v>0.76227955298851546</v>
      </c>
      <c r="E15" s="1">
        <f>'[1]table 101'!E15/'[2]table 51'!E15</f>
        <v>0.7270749963561185</v>
      </c>
      <c r="F15" s="1" t="e">
        <f>'[1]table 101'!F15/'[2]table 51'!F15</f>
        <v>#DIV/0!</v>
      </c>
      <c r="G15" s="1" t="e">
        <f>'[1]table 101'!G15/'[2]table 51'!G15</f>
        <v>#DIV/0!</v>
      </c>
      <c r="H15" s="1" t="e">
        <f>'[1]table 101'!H15/'[2]table 51'!H15</f>
        <v>#DIV/0!</v>
      </c>
      <c r="I15" s="1" t="e">
        <f>'[1]table 101'!I15/'[2]table 51'!I15</f>
        <v>#DIV/0!</v>
      </c>
      <c r="J15" s="1">
        <f>'[1]table 101'!J15/'[2]table 51'!J15</f>
        <v>0.76227955298851546</v>
      </c>
      <c r="K15" s="1">
        <f>'[1]table 101'!K15/'[2]table 51'!K15</f>
        <v>0.7270749963561185</v>
      </c>
      <c r="L15" s="1" t="e">
        <f>'[1]table 101'!L15/'[2]table 51'!L15</f>
        <v>#DIV/0!</v>
      </c>
      <c r="M15" s="1" t="e">
        <f>'[1]table 101'!M15/'[2]table 51'!M15</f>
        <v>#DIV/0!</v>
      </c>
      <c r="N15" s="1">
        <f>'[1]table 101'!N15/'[2]table 51'!N15</f>
        <v>0.75604912769710442</v>
      </c>
      <c r="O15" s="1">
        <f>'[1]table 101'!O15/'[2]table 51'!O15</f>
        <v>0.70630064907144896</v>
      </c>
      <c r="P15" s="1">
        <f>'[1]table 101'!P15/'[2]table 51'!P15</f>
        <v>0.75604912769710442</v>
      </c>
      <c r="Q15" s="1">
        <f>'[1]table 101'!Q15/'[2]table 51'!Q15</f>
        <v>0.70630064907144896</v>
      </c>
      <c r="R15" s="1">
        <f>'[1]table 101'!R15/'[2]table 51'!R15</f>
        <v>0.78285552756099219</v>
      </c>
      <c r="S15" s="1">
        <f>'[1]table 101'!S15/'[2]table 51'!S15</f>
        <v>0.76128703998224201</v>
      </c>
      <c r="W15" t="str">
        <f>SUBSTITUTE(Y15,"t1","t"&amp;Z15)</f>
        <v>Sheet8!S$864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'[1]table 101'!D16/'[2]table 51'!D16</f>
        <v>0.97720708765904296</v>
      </c>
      <c r="E16" s="1">
        <f>'[1]table 101'!E16/'[2]table 51'!E16</f>
        <v>0.77008358926638742</v>
      </c>
      <c r="F16" s="1" t="e">
        <f>'[1]table 101'!F16/'[2]table 51'!F16</f>
        <v>#DIV/0!</v>
      </c>
      <c r="G16" s="1" t="e">
        <f>'[1]table 101'!G16/'[2]table 51'!G16</f>
        <v>#DIV/0!</v>
      </c>
      <c r="H16" s="1" t="e">
        <f>'[1]table 101'!H16/'[2]table 51'!H16</f>
        <v>#DIV/0!</v>
      </c>
      <c r="I16" s="1" t="e">
        <f>'[1]table 101'!I16/'[2]table 51'!I16</f>
        <v>#DIV/0!</v>
      </c>
      <c r="J16" s="1">
        <f>'[1]table 101'!J16/'[2]table 51'!J16</f>
        <v>0.97720708765904296</v>
      </c>
      <c r="K16" s="1">
        <f>'[1]table 101'!K16/'[2]table 51'!K16</f>
        <v>0.77008358926638742</v>
      </c>
      <c r="L16" s="1" t="e">
        <f>'[1]table 101'!L16/'[2]table 51'!L16</f>
        <v>#DIV/0!</v>
      </c>
      <c r="M16" s="1" t="e">
        <f>'[1]table 101'!M16/'[2]table 51'!M16</f>
        <v>#DIV/0!</v>
      </c>
      <c r="N16" s="1">
        <f>'[1]table 101'!N16/'[2]table 51'!N16</f>
        <v>0.90193652379222666</v>
      </c>
      <c r="O16" s="1">
        <f>'[1]table 101'!O16/'[2]table 51'!O16</f>
        <v>0.72949439309711683</v>
      </c>
      <c r="P16" s="1">
        <f>'[1]table 101'!P16/'[2]table 51'!P16</f>
        <v>0.90193652379222666</v>
      </c>
      <c r="Q16" s="1">
        <f>'[1]table 101'!Q16/'[2]table 51'!Q16</f>
        <v>0.72949439309711683</v>
      </c>
      <c r="R16" s="1">
        <f>'[1]table 101'!R16/'[2]table 51'!R16</f>
        <v>1.1429249762583096</v>
      </c>
      <c r="S16" s="1">
        <f>'[1]table 101'!S16/'[2]table 51'!S16</f>
        <v>0.86901787430328659</v>
      </c>
      <c r="W16" t="str">
        <f>SUBSTITUTE(Y16,"t1","t"&amp;Z16)</f>
        <v>Sheet9!S$864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'[1]table 101'!D17/'[2]table 51'!D17</f>
        <v>0.81241773700719477</v>
      </c>
      <c r="E17" s="1">
        <f>'[1]table 101'!E17/'[2]table 51'!E17</f>
        <v>0.75713804559798781</v>
      </c>
      <c r="F17" s="1" t="e">
        <f>'[1]table 101'!F17/'[2]table 51'!F17</f>
        <v>#DIV/0!</v>
      </c>
      <c r="G17" s="1" t="e">
        <f>'[1]table 101'!G17/'[2]table 51'!G17</f>
        <v>#DIV/0!</v>
      </c>
      <c r="H17" s="1" t="e">
        <f>'[1]table 101'!H17/'[2]table 51'!H17</f>
        <v>#DIV/0!</v>
      </c>
      <c r="I17" s="1" t="e">
        <f>'[1]table 101'!I17/'[2]table 51'!I17</f>
        <v>#DIV/0!</v>
      </c>
      <c r="J17" s="1">
        <f>'[1]table 101'!J17/'[2]table 51'!J17</f>
        <v>0.81241773700719477</v>
      </c>
      <c r="K17" s="1">
        <f>'[1]table 101'!K17/'[2]table 51'!K17</f>
        <v>0.75713804559798781</v>
      </c>
      <c r="L17" s="1">
        <f>'[1]table 101'!L17/'[2]table 51'!L17</f>
        <v>11.616365937859609</v>
      </c>
      <c r="M17" s="1">
        <f>'[1]table 101'!M17/'[2]table 51'!M17</f>
        <v>-24.176017016750865</v>
      </c>
      <c r="N17" s="1">
        <f>'[1]table 101'!N17/'[2]table 51'!N17</f>
        <v>0.76226892867174068</v>
      </c>
      <c r="O17" s="1">
        <f>'[1]table 101'!O17/'[2]table 51'!O17</f>
        <v>0.73778597338078744</v>
      </c>
      <c r="P17" s="1">
        <f>'[1]table 101'!P17/'[2]table 51'!P17</f>
        <v>0.79251635516886854</v>
      </c>
      <c r="Q17" s="1">
        <f>'[1]table 101'!Q17/'[2]table 51'!Q17</f>
        <v>0.74273806582270208</v>
      </c>
      <c r="R17" s="1">
        <f>'[1]table 101'!R17/'[2]table 51'!R17</f>
        <v>0.86135656646931824</v>
      </c>
      <c r="S17" s="1">
        <f>'[1]table 101'!S17/'[2]table 51'!S17</f>
        <v>0.77923369287434385</v>
      </c>
      <c r="Y17" t="s">
        <v>2</v>
      </c>
    </row>
    <row r="18" spans="1:26" ht="23.1" customHeight="1">
      <c r="A18" s="6">
        <v>10</v>
      </c>
      <c r="B18" s="9"/>
      <c r="C18" s="12" t="s">
        <v>18</v>
      </c>
      <c r="D18" s="1">
        <f>'[1]table 101'!D18/'[2]table 51'!D18</f>
        <v>0.8100807041335939</v>
      </c>
      <c r="E18" s="1">
        <f>'[1]table 101'!E18/'[2]table 51'!E18</f>
        <v>0.93486340069148788</v>
      </c>
      <c r="F18" s="1" t="e">
        <f>'[1]table 101'!F18/'[2]table 51'!F18</f>
        <v>#DIV/0!</v>
      </c>
      <c r="G18" s="1" t="e">
        <f>'[1]table 101'!G18/'[2]table 51'!G18</f>
        <v>#DIV/0!</v>
      </c>
      <c r="H18" s="1" t="e">
        <f>'[1]table 101'!H18/'[2]table 51'!H18</f>
        <v>#DIV/0!</v>
      </c>
      <c r="I18" s="1" t="e">
        <f>'[1]table 101'!I18/'[2]table 51'!I18</f>
        <v>#DIV/0!</v>
      </c>
      <c r="J18" s="1">
        <f>'[1]table 101'!J18/'[2]table 51'!J18</f>
        <v>0.8100807041335939</v>
      </c>
      <c r="K18" s="1">
        <f>'[1]table 101'!K18/'[2]table 51'!K18</f>
        <v>0.93486340069148788</v>
      </c>
      <c r="L18" s="1" t="e">
        <f>'[1]table 101'!L18/'[2]table 51'!L18</f>
        <v>#DIV/0!</v>
      </c>
      <c r="M18" s="1" t="e">
        <f>'[1]table 101'!M18/'[2]table 51'!M18</f>
        <v>#DIV/0!</v>
      </c>
      <c r="N18" s="1">
        <f>'[1]table 101'!N18/'[2]table 51'!N18</f>
        <v>0.85089038450476218</v>
      </c>
      <c r="O18" s="1">
        <f>'[1]table 101'!O18/'[2]table 51'!O18</f>
        <v>1.2767816186031062</v>
      </c>
      <c r="P18" s="1">
        <f>'[1]table 101'!P18/'[2]table 51'!P18</f>
        <v>0.85089038450476218</v>
      </c>
      <c r="Q18" s="1">
        <f>'[1]table 101'!Q18/'[2]table 51'!Q18</f>
        <v>1.2774153112036228</v>
      </c>
      <c r="R18" s="1">
        <f>'[1]table 101'!R18/'[2]table 51'!R18</f>
        <v>0.73522651050969579</v>
      </c>
      <c r="S18" s="1">
        <f>'[1]table 101'!S18/'[2]table 51'!S18</f>
        <v>0.63921282294018678</v>
      </c>
      <c r="W18" t="str">
        <f>SUBSTITUTE(Y18,"t1","t"&amp;Z18)</f>
        <v>Sheet10!S$864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 t="e">
        <f>'[1]table 101'!D19/'[2]table 51'!D19</f>
        <v>#DIV/0!</v>
      </c>
      <c r="E19" s="1">
        <f>'[1]table 101'!E19/'[2]table 51'!E19</f>
        <v>3.6407325153820946E-2</v>
      </c>
      <c r="F19" s="1" t="e">
        <f>'[1]table 101'!F19/'[2]table 51'!F19</f>
        <v>#DIV/0!</v>
      </c>
      <c r="G19" s="1" t="e">
        <f>'[1]table 101'!G19/'[2]table 51'!G19</f>
        <v>#DIV/0!</v>
      </c>
      <c r="H19" s="1" t="e">
        <f>'[1]table 101'!H19/'[2]table 51'!H19</f>
        <v>#DIV/0!</v>
      </c>
      <c r="I19" s="1" t="e">
        <f>'[1]table 101'!I19/'[2]table 51'!I19</f>
        <v>#DIV/0!</v>
      </c>
      <c r="J19" s="1" t="e">
        <f>'[1]table 101'!J19/'[2]table 51'!J19</f>
        <v>#DIV/0!</v>
      </c>
      <c r="K19" s="1">
        <f>'[1]table 101'!K19/'[2]table 51'!K19</f>
        <v>3.6407325153820946E-2</v>
      </c>
      <c r="L19" s="1" t="e">
        <f>'[1]table 101'!L19/'[2]table 51'!L19</f>
        <v>#DIV/0!</v>
      </c>
      <c r="M19" s="1" t="e">
        <f>'[1]table 101'!M19/'[2]table 51'!M19</f>
        <v>#DIV/0!</v>
      </c>
      <c r="N19" s="1" t="e">
        <f>'[1]table 101'!N19/'[2]table 51'!N19</f>
        <v>#DIV/0!</v>
      </c>
      <c r="O19" s="1">
        <f>'[1]table 101'!O19/'[2]table 51'!O19</f>
        <v>5.4277324562117681E-2</v>
      </c>
      <c r="P19" s="1" t="e">
        <f>'[1]table 101'!P19/'[2]table 51'!P19</f>
        <v>#DIV/0!</v>
      </c>
      <c r="Q19" s="1">
        <f>'[1]table 101'!Q19/'[2]table 51'!Q19</f>
        <v>5.4277324562117681E-2</v>
      </c>
      <c r="R19" s="1" t="e">
        <f>'[1]table 101'!R19/'[2]table 51'!R19</f>
        <v>#DIV/0!</v>
      </c>
      <c r="S19" s="1">
        <f>'[1]table 101'!S19/'[2]table 51'!S19</f>
        <v>0</v>
      </c>
      <c r="W19" t="str">
        <f>SUBSTITUTE(Y19,"t1","t"&amp;Z19)</f>
        <v>Sheet11!S$864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'[1]table 101'!D20/'[2]table 51'!D20</f>
        <v>0.8100807041335939</v>
      </c>
      <c r="E20" s="1">
        <f>'[1]table 101'!E20/'[2]table 51'!E20</f>
        <v>0.92152337892464187</v>
      </c>
      <c r="F20" s="1" t="e">
        <f>'[1]table 101'!F20/'[2]table 51'!F20</f>
        <v>#DIV/0!</v>
      </c>
      <c r="G20" s="1" t="e">
        <f>'[1]table 101'!G20/'[2]table 51'!G20</f>
        <v>#DIV/0!</v>
      </c>
      <c r="H20" s="1" t="e">
        <f>'[1]table 101'!H20/'[2]table 51'!H20</f>
        <v>#DIV/0!</v>
      </c>
      <c r="I20" s="1" t="e">
        <f>'[1]table 101'!I20/'[2]table 51'!I20</f>
        <v>#DIV/0!</v>
      </c>
      <c r="J20" s="1">
        <f>'[1]table 101'!J20/'[2]table 51'!J20</f>
        <v>0.8100807041335939</v>
      </c>
      <c r="K20" s="1">
        <f>'[1]table 101'!K20/'[2]table 51'!K20</f>
        <v>0.92152337892464187</v>
      </c>
      <c r="L20" s="1" t="e">
        <f>'[1]table 101'!L20/'[2]table 51'!L20</f>
        <v>#DIV/0!</v>
      </c>
      <c r="M20" s="1" t="e">
        <f>'[1]table 101'!M20/'[2]table 51'!M20</f>
        <v>#DIV/0!</v>
      </c>
      <c r="N20" s="1">
        <f>'[1]table 101'!N20/'[2]table 51'!N20</f>
        <v>0.85089038450476218</v>
      </c>
      <c r="O20" s="1">
        <f>'[1]table 101'!O20/'[2]table 51'!O20</f>
        <v>1.2506731551925299</v>
      </c>
      <c r="P20" s="1">
        <f>'[1]table 101'!P20/'[2]table 51'!P20</f>
        <v>0.85089038450476218</v>
      </c>
      <c r="Q20" s="1">
        <f>'[1]table 101'!Q20/'[2]table 51'!Q20</f>
        <v>1.25129331431087</v>
      </c>
      <c r="R20" s="1">
        <f>'[1]table 101'!R20/'[2]table 51'!R20</f>
        <v>0.73522651050969579</v>
      </c>
      <c r="S20" s="1">
        <f>'[1]table 101'!S20/'[2]table 51'!S20</f>
        <v>0.63335759898627697</v>
      </c>
      <c r="Y20" t="s">
        <v>2</v>
      </c>
    </row>
    <row r="21" spans="1:26" ht="23.1" customHeight="1">
      <c r="A21" s="6"/>
      <c r="B21" s="9"/>
      <c r="C21" s="10" t="s">
        <v>15</v>
      </c>
      <c r="D21" s="1">
        <f>'[1]table 101'!D21/'[2]table 51'!D21</f>
        <v>0.81237834024798328</v>
      </c>
      <c r="E21" s="1">
        <f>'[1]table 101'!E21/'[2]table 51'!E21</f>
        <v>0.76186334195439043</v>
      </c>
      <c r="F21" s="1" t="e">
        <f>'[1]table 101'!F21/'[2]table 51'!F21</f>
        <v>#DIV/0!</v>
      </c>
      <c r="G21" s="1" t="e">
        <f>'[1]table 101'!G21/'[2]table 51'!G21</f>
        <v>#DIV/0!</v>
      </c>
      <c r="H21" s="1" t="e">
        <f>'[1]table 101'!H21/'[2]table 51'!H21</f>
        <v>#DIV/0!</v>
      </c>
      <c r="I21" s="1" t="e">
        <f>'[1]table 101'!I21/'[2]table 51'!I21</f>
        <v>#DIV/0!</v>
      </c>
      <c r="J21" s="1">
        <f>'[1]table 101'!J21/'[2]table 51'!J21</f>
        <v>0.81237834024798328</v>
      </c>
      <c r="K21" s="1">
        <f>'[1]table 101'!K21/'[2]table 51'!K21</f>
        <v>0.76186334195439043</v>
      </c>
      <c r="L21" s="1">
        <f>'[1]table 101'!L21/'[2]table 51'!L21</f>
        <v>11.616365937859609</v>
      </c>
      <c r="M21" s="1">
        <f>'[1]table 101'!M21/'[2]table 51'!M21</f>
        <v>-24.247141717628292</v>
      </c>
      <c r="N21" s="1">
        <f>'[1]table 101'!N21/'[2]table 51'!N21</f>
        <v>0.76363474321741509</v>
      </c>
      <c r="O21" s="1">
        <f>'[1]table 101'!O21/'[2]table 51'!O21</f>
        <v>0.74921513316046717</v>
      </c>
      <c r="P21" s="1">
        <f>'[1]table 101'!P21/'[2]table 51'!P21</f>
        <v>0.79341353443332197</v>
      </c>
      <c r="Q21" s="1">
        <f>'[1]table 101'!Q21/'[2]table 51'!Q21</f>
        <v>0.75407289532298261</v>
      </c>
      <c r="R21" s="1">
        <f>'[1]table 101'!R21/'[2]table 51'!R21</f>
        <v>0.8587711671082674</v>
      </c>
      <c r="S21" s="1">
        <f>'[1]table 101'!S21/'[2]table 51'!S21</f>
        <v>0.77361910313712601</v>
      </c>
      <c r="Y21" t="s">
        <v>2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'[1]table 101'!D22/'[2]table 51'!D22</f>
        <v>1.0645038340006803</v>
      </c>
      <c r="E22" s="1">
        <f>'[1]table 101'!E22/'[2]table 51'!E22</f>
        <v>0.96347511425792487</v>
      </c>
      <c r="F22" s="1" t="e">
        <f>'[1]table 101'!F22/'[2]table 51'!F22</f>
        <v>#DIV/0!</v>
      </c>
      <c r="G22" s="1" t="e">
        <f>'[1]table 101'!G22/'[2]table 51'!G22</f>
        <v>#DIV/0!</v>
      </c>
      <c r="H22" s="1" t="e">
        <f>'[1]table 101'!H22/'[2]table 51'!H22</f>
        <v>#DIV/0!</v>
      </c>
      <c r="I22" s="1" t="e">
        <f>'[1]table 101'!I22/'[2]table 51'!I22</f>
        <v>#DIV/0!</v>
      </c>
      <c r="J22" s="1">
        <f>'[1]table 101'!J22/'[2]table 51'!J22</f>
        <v>1.0645038340006803</v>
      </c>
      <c r="K22" s="1">
        <f>'[1]table 101'!K22/'[2]table 51'!K22</f>
        <v>0.96347511425792487</v>
      </c>
      <c r="L22" s="1" t="e">
        <f>'[1]table 101'!L22/'[2]table 51'!L22</f>
        <v>#DIV/0!</v>
      </c>
      <c r="M22" s="1" t="e">
        <f>'[1]table 101'!M22/'[2]table 51'!M22</f>
        <v>#DIV/0!</v>
      </c>
      <c r="N22" s="1">
        <f>'[1]table 101'!N22/'[2]table 51'!N22</f>
        <v>1.0989588206204306</v>
      </c>
      <c r="O22" s="1">
        <f>'[1]table 101'!O22/'[2]table 51'!O22</f>
        <v>-0.27462554088538776</v>
      </c>
      <c r="P22" s="1">
        <f>'[1]table 101'!P22/'[2]table 51'!P22</f>
        <v>1.0989588206204306</v>
      </c>
      <c r="Q22" s="1">
        <f>'[1]table 101'!Q22/'[2]table 51'!Q22</f>
        <v>-0.27462554088538776</v>
      </c>
      <c r="R22" s="1">
        <f>'[1]table 101'!R22/'[2]table 51'!R22</f>
        <v>1.0492664704282961</v>
      </c>
      <c r="S22" s="1">
        <f>'[1]table 101'!S22/'[2]table 51'!S22</f>
        <v>1.092325989561683</v>
      </c>
      <c r="W22" t="str">
        <f>SUBSTITUTE(Y22,"t1","t"&amp;Z22)</f>
        <v>Sheet12!S$864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 t="e">
        <f>'[1]table 101'!D23/'[2]table 51'!D23</f>
        <v>#DIV/0!</v>
      </c>
      <c r="E23" s="1" t="e">
        <f>'[1]table 101'!E23/'[2]table 51'!E23</f>
        <v>#DIV/0!</v>
      </c>
      <c r="F23" s="1" t="e">
        <f>'[1]table 101'!F23/'[2]table 51'!F23</f>
        <v>#DIV/0!</v>
      </c>
      <c r="G23" s="1" t="e">
        <f>'[1]table 101'!G23/'[2]table 51'!G23</f>
        <v>#DIV/0!</v>
      </c>
      <c r="H23" s="1" t="e">
        <f>'[1]table 101'!H23/'[2]table 51'!H23</f>
        <v>#DIV/0!</v>
      </c>
      <c r="I23" s="1" t="e">
        <f>'[1]table 101'!I23/'[2]table 51'!I23</f>
        <v>#DIV/0!</v>
      </c>
      <c r="J23" s="1" t="e">
        <f>'[1]table 101'!J23/'[2]table 51'!J23</f>
        <v>#DIV/0!</v>
      </c>
      <c r="K23" s="1" t="e">
        <f>'[1]table 101'!K23/'[2]table 51'!K23</f>
        <v>#DIV/0!</v>
      </c>
      <c r="L23" s="1" t="e">
        <f>'[1]table 101'!L23/'[2]table 51'!L23</f>
        <v>#DIV/0!</v>
      </c>
      <c r="M23" s="1" t="e">
        <f>'[1]table 101'!M23/'[2]table 51'!M23</f>
        <v>#DIV/0!</v>
      </c>
      <c r="N23" s="1" t="e">
        <f>'[1]table 101'!N23/'[2]table 51'!N23</f>
        <v>#DIV/0!</v>
      </c>
      <c r="O23" s="1" t="e">
        <f>'[1]table 101'!O23/'[2]table 51'!O23</f>
        <v>#DIV/0!</v>
      </c>
      <c r="P23" s="1" t="e">
        <f>'[1]table 101'!P23/'[2]table 51'!P23</f>
        <v>#DIV/0!</v>
      </c>
      <c r="Q23" s="1" t="e">
        <f>'[1]table 101'!Q23/'[2]table 51'!Q23</f>
        <v>#DIV/0!</v>
      </c>
      <c r="R23" s="1" t="e">
        <f>'[1]table 101'!R23/'[2]table 51'!R23</f>
        <v>#DIV/0!</v>
      </c>
      <c r="S23" s="1" t="e">
        <f>'[1]table 101'!S23/'[2]table 51'!S23</f>
        <v>#DIV/0!</v>
      </c>
      <c r="W23" t="str">
        <f>SUBSTITUTE(Y23,"t1","t"&amp;Z23)</f>
        <v>Sheet13!S$864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 t="e">
        <f>'[1]table 101'!D24/'[2]table 51'!D24</f>
        <v>#DIV/0!</v>
      </c>
      <c r="E24" s="1" t="e">
        <f>'[1]table 101'!E24/'[2]table 51'!E24</f>
        <v>#DIV/0!</v>
      </c>
      <c r="F24" s="1" t="e">
        <f>'[1]table 101'!F24/'[2]table 51'!F24</f>
        <v>#DIV/0!</v>
      </c>
      <c r="G24" s="1" t="e">
        <f>'[1]table 101'!G24/'[2]table 51'!G24</f>
        <v>#DIV/0!</v>
      </c>
      <c r="H24" s="1" t="e">
        <f>'[1]table 101'!H24/'[2]table 51'!H24</f>
        <v>#DIV/0!</v>
      </c>
      <c r="I24" s="1" t="e">
        <f>'[1]table 101'!I24/'[2]table 51'!I24</f>
        <v>#DIV/0!</v>
      </c>
      <c r="J24" s="1" t="e">
        <f>'[1]table 101'!J24/'[2]table 51'!J24</f>
        <v>#DIV/0!</v>
      </c>
      <c r="K24" s="1" t="e">
        <f>'[1]table 101'!K24/'[2]table 51'!K24</f>
        <v>#DIV/0!</v>
      </c>
      <c r="L24" s="1" t="e">
        <f>'[1]table 101'!L24/'[2]table 51'!L24</f>
        <v>#DIV/0!</v>
      </c>
      <c r="M24" s="1" t="e">
        <f>'[1]table 101'!M24/'[2]table 51'!M24</f>
        <v>#DIV/0!</v>
      </c>
      <c r="N24" s="1" t="e">
        <f>'[1]table 101'!N24/'[2]table 51'!N24</f>
        <v>#DIV/0!</v>
      </c>
      <c r="O24" s="1" t="e">
        <f>'[1]table 101'!O24/'[2]table 51'!O24</f>
        <v>#DIV/0!</v>
      </c>
      <c r="P24" s="1" t="e">
        <f>'[1]table 101'!P24/'[2]table 51'!P24</f>
        <v>#DIV/0!</v>
      </c>
      <c r="Q24" s="1" t="e">
        <f>'[1]table 101'!Q24/'[2]table 51'!Q24</f>
        <v>#DIV/0!</v>
      </c>
      <c r="R24" s="1" t="e">
        <f>'[1]table 101'!R24/'[2]table 51'!R24</f>
        <v>#DIV/0!</v>
      </c>
      <c r="S24" s="1" t="e">
        <f>'[1]table 101'!S24/'[2]table 51'!S24</f>
        <v>#DIV/0!</v>
      </c>
      <c r="W24" t="str">
        <f>SUBSTITUTE(Y24,"t1","t"&amp;Z24)</f>
        <v>Sheet14!S$864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'[1]table 101'!D25/'[2]table 51'!D25</f>
        <v>0.5420369659976918</v>
      </c>
      <c r="E25" s="1">
        <f>'[1]table 101'!E25/'[2]table 51'!E25</f>
        <v>0.71041279486464881</v>
      </c>
      <c r="F25" s="1">
        <f>'[1]table 101'!F25/'[2]table 51'!F25</f>
        <v>0</v>
      </c>
      <c r="G25" s="1" t="e">
        <f>'[1]table 101'!G25/'[2]table 51'!G25</f>
        <v>#DIV/0!</v>
      </c>
      <c r="H25" s="1" t="e">
        <f>'[1]table 101'!H25/'[2]table 51'!H25</f>
        <v>#DIV/0!</v>
      </c>
      <c r="I25" s="1" t="e">
        <f>'[1]table 101'!I25/'[2]table 51'!I25</f>
        <v>#DIV/0!</v>
      </c>
      <c r="J25" s="1">
        <f>'[1]table 101'!J25/'[2]table 51'!J25</f>
        <v>0.53015074820006758</v>
      </c>
      <c r="K25" s="1">
        <f>'[1]table 101'!K25/'[2]table 51'!K25</f>
        <v>0.71041279486464881</v>
      </c>
      <c r="L25" s="1">
        <f>'[1]table 101'!L25/'[2]table 51'!L25</f>
        <v>1.2329474621549421</v>
      </c>
      <c r="M25" s="1" t="e">
        <f>'[1]table 101'!M25/'[2]table 51'!M25</f>
        <v>#DIV/0!</v>
      </c>
      <c r="N25" s="1">
        <f>'[1]table 101'!N25/'[2]table 51'!N25</f>
        <v>5.4087955696871623E-2</v>
      </c>
      <c r="O25" s="1">
        <f>'[1]table 101'!O25/'[2]table 51'!O25</f>
        <v>1.4653924123950188</v>
      </c>
      <c r="P25" s="1">
        <f>'[1]table 101'!P25/'[2]table 51'!P25</f>
        <v>6.7393100287638771E-2</v>
      </c>
      <c r="Q25" s="1">
        <f>'[1]table 101'!Q25/'[2]table 51'!Q25</f>
        <v>1.4653924123950188</v>
      </c>
      <c r="R25" s="1">
        <f>'[1]table 101'!R25/'[2]table 51'!R25</f>
        <v>0.61667369459120402</v>
      </c>
      <c r="S25" s="1">
        <f>'[1]table 101'!S25/'[2]table 51'!S25</f>
        <v>0.70599517631995767</v>
      </c>
      <c r="W25" t="str">
        <f>SUBSTITUTE(Y25,"t1","t"&amp;Z25)</f>
        <v>Sheet15!S$864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'[1]table 101'!D26/'[2]table 51'!D26</f>
        <v>0.63751175623326994</v>
      </c>
      <c r="E26" s="1">
        <f>'[1]table 101'!E26/'[2]table 51'!E26</f>
        <v>0.74247512276038297</v>
      </c>
      <c r="F26" s="1" t="e">
        <f>'[1]table 101'!F26/'[2]table 51'!F26</f>
        <v>#DIV/0!</v>
      </c>
      <c r="G26" s="1" t="e">
        <f>'[1]table 101'!G26/'[2]table 51'!G26</f>
        <v>#DIV/0!</v>
      </c>
      <c r="H26" s="1" t="e">
        <f>'[1]table 101'!H26/'[2]table 51'!H26</f>
        <v>#DIV/0!</v>
      </c>
      <c r="I26" s="1" t="e">
        <f>'[1]table 101'!I26/'[2]table 51'!I26</f>
        <v>#DIV/0!</v>
      </c>
      <c r="J26" s="1">
        <f>'[1]table 101'!J26/'[2]table 51'!J26</f>
        <v>0.63751175623326994</v>
      </c>
      <c r="K26" s="1">
        <f>'[1]table 101'!K26/'[2]table 51'!K26</f>
        <v>0.74247512276038297</v>
      </c>
      <c r="L26" s="1" t="e">
        <f>'[1]table 101'!L26/'[2]table 51'!L26</f>
        <v>#DIV/0!</v>
      </c>
      <c r="M26" s="1" t="e">
        <f>'[1]table 101'!M26/'[2]table 51'!M26</f>
        <v>#DIV/0!</v>
      </c>
      <c r="N26" s="1" t="e">
        <f>'[1]table 101'!N26/'[2]table 51'!N26</f>
        <v>#DIV/0!</v>
      </c>
      <c r="O26" s="1" t="e">
        <f>'[1]table 101'!O26/'[2]table 51'!O26</f>
        <v>#DIV/0!</v>
      </c>
      <c r="P26" s="1" t="e">
        <f>'[1]table 101'!P26/'[2]table 51'!P26</f>
        <v>#DIV/0!</v>
      </c>
      <c r="Q26" s="1" t="e">
        <f>'[1]table 101'!Q26/'[2]table 51'!Q26</f>
        <v>#DIV/0!</v>
      </c>
      <c r="R26" s="1">
        <f>'[1]table 101'!R26/'[2]table 51'!R26</f>
        <v>0.63751175623326994</v>
      </c>
      <c r="S26" s="1">
        <f>'[1]table 101'!S26/'[2]table 51'!S26</f>
        <v>0.74247512276038297</v>
      </c>
      <c r="W26" t="str">
        <f>SUBSTITUTE(Y26,"t1","t"&amp;Z26)</f>
        <v>Sheet16!S$864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 t="e">
        <f>'[1]table 101'!D27/'[2]table 51'!D27</f>
        <v>#DIV/0!</v>
      </c>
      <c r="E27" s="1" t="e">
        <f>'[1]table 101'!E27/'[2]table 51'!E27</f>
        <v>#DIV/0!</v>
      </c>
      <c r="F27" s="1" t="e">
        <f>'[1]table 101'!F27/'[2]table 51'!F27</f>
        <v>#DIV/0!</v>
      </c>
      <c r="G27" s="1" t="e">
        <f>'[1]table 101'!G27/'[2]table 51'!G27</f>
        <v>#DIV/0!</v>
      </c>
      <c r="H27" s="1" t="e">
        <f>'[1]table 101'!H27/'[2]table 51'!H27</f>
        <v>#DIV/0!</v>
      </c>
      <c r="I27" s="1" t="e">
        <f>'[1]table 101'!I27/'[2]table 51'!I27</f>
        <v>#DIV/0!</v>
      </c>
      <c r="J27" s="1" t="e">
        <f>'[1]table 101'!J27/'[2]table 51'!J27</f>
        <v>#DIV/0!</v>
      </c>
      <c r="K27" s="1" t="e">
        <f>'[1]table 101'!K27/'[2]table 51'!K27</f>
        <v>#DIV/0!</v>
      </c>
      <c r="L27" s="1" t="e">
        <f>'[1]table 101'!L27/'[2]table 51'!L27</f>
        <v>#DIV/0!</v>
      </c>
      <c r="M27" s="1" t="e">
        <f>'[1]table 101'!M27/'[2]table 51'!M27</f>
        <v>#DIV/0!</v>
      </c>
      <c r="N27" s="1" t="e">
        <f>'[1]table 101'!N27/'[2]table 51'!N27</f>
        <v>#DIV/0!</v>
      </c>
      <c r="O27" s="1" t="e">
        <f>'[1]table 101'!O27/'[2]table 51'!O27</f>
        <v>#DIV/0!</v>
      </c>
      <c r="P27" s="1" t="e">
        <f>'[1]table 101'!P27/'[2]table 51'!P27</f>
        <v>#DIV/0!</v>
      </c>
      <c r="Q27" s="1" t="e">
        <f>'[1]table 101'!Q27/'[2]table 51'!Q27</f>
        <v>#DIV/0!</v>
      </c>
      <c r="R27" s="1" t="e">
        <f>'[1]table 101'!R27/'[2]table 51'!R27</f>
        <v>#DIV/0!</v>
      </c>
      <c r="S27" s="1" t="e">
        <f>'[1]table 101'!S27/'[2]table 51'!S27</f>
        <v>#DIV/0!</v>
      </c>
      <c r="W27" t="str">
        <f>SUBSTITUTE(Y27,"t1","t"&amp;Z27)</f>
        <v>Sheet17!S$864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 t="e">
        <f>'[1]table 101'!D28/'[2]table 51'!D28</f>
        <v>#DIV/0!</v>
      </c>
      <c r="E28" s="1" t="e">
        <f>'[1]table 101'!E28/'[2]table 51'!E28</f>
        <v>#DIV/0!</v>
      </c>
      <c r="F28" s="1" t="e">
        <f>'[1]table 101'!F28/'[2]table 51'!F28</f>
        <v>#DIV/0!</v>
      </c>
      <c r="G28" s="1" t="e">
        <f>'[1]table 101'!G28/'[2]table 51'!G28</f>
        <v>#DIV/0!</v>
      </c>
      <c r="H28" s="1" t="e">
        <f>'[1]table 101'!H28/'[2]table 51'!H28</f>
        <v>#DIV/0!</v>
      </c>
      <c r="I28" s="1" t="e">
        <f>'[1]table 101'!I28/'[2]table 51'!I28</f>
        <v>#DIV/0!</v>
      </c>
      <c r="J28" s="1" t="e">
        <f>'[1]table 101'!J28/'[2]table 51'!J28</f>
        <v>#DIV/0!</v>
      </c>
      <c r="K28" s="1" t="e">
        <f>'[1]table 101'!K28/'[2]table 51'!K28</f>
        <v>#DIV/0!</v>
      </c>
      <c r="L28" s="1" t="e">
        <f>'[1]table 101'!L28/'[2]table 51'!L28</f>
        <v>#DIV/0!</v>
      </c>
      <c r="M28" s="1" t="e">
        <f>'[1]table 101'!M28/'[2]table 51'!M28</f>
        <v>#DIV/0!</v>
      </c>
      <c r="N28" s="1" t="e">
        <f>'[1]table 101'!N28/'[2]table 51'!N28</f>
        <v>#DIV/0!</v>
      </c>
      <c r="O28" s="1" t="e">
        <f>'[1]table 101'!O28/'[2]table 51'!O28</f>
        <v>#DIV/0!</v>
      </c>
      <c r="P28" s="1" t="e">
        <f>'[1]table 101'!P28/'[2]table 51'!P28</f>
        <v>#DIV/0!</v>
      </c>
      <c r="Q28" s="1" t="e">
        <f>'[1]table 101'!Q28/'[2]table 51'!Q28</f>
        <v>#DIV/0!</v>
      </c>
      <c r="R28" s="1" t="e">
        <f>'[1]table 101'!R28/'[2]table 51'!R28</f>
        <v>#DIV/0!</v>
      </c>
      <c r="S28" s="1" t="e">
        <f>'[1]table 101'!S28/'[2]table 51'!S28</f>
        <v>#DIV/0!</v>
      </c>
      <c r="W28" t="str">
        <f>SUBSTITUTE(Y28,"t1","t"&amp;Z28)</f>
        <v>Sheet18!S$864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'[1]table 101'!D29/'[2]table 51'!D29</f>
        <v>0.64995101038270919</v>
      </c>
      <c r="E29" s="1">
        <f>'[1]table 101'!E29/'[2]table 51'!E29</f>
        <v>0.83580470180397193</v>
      </c>
      <c r="F29" s="1" t="e">
        <f>'[1]table 101'!F29/'[2]table 51'!F29</f>
        <v>#DIV/0!</v>
      </c>
      <c r="G29" s="1" t="e">
        <f>'[1]table 101'!G29/'[2]table 51'!G29</f>
        <v>#DIV/0!</v>
      </c>
      <c r="H29" s="1" t="e">
        <f>'[1]table 101'!H29/'[2]table 51'!H29</f>
        <v>#DIV/0!</v>
      </c>
      <c r="I29" s="1" t="e">
        <f>'[1]table 101'!I29/'[2]table 51'!I29</f>
        <v>#DIV/0!</v>
      </c>
      <c r="J29" s="1">
        <f>'[1]table 101'!J29/'[2]table 51'!J29</f>
        <v>0.64995101038270919</v>
      </c>
      <c r="K29" s="1">
        <f>'[1]table 101'!K29/'[2]table 51'!K29</f>
        <v>0.83580470180397193</v>
      </c>
      <c r="L29" s="1" t="e">
        <f>'[1]table 101'!L29/'[2]table 51'!L29</f>
        <v>#DIV/0!</v>
      </c>
      <c r="M29" s="1" t="e">
        <f>'[1]table 101'!M29/'[2]table 51'!M29</f>
        <v>#DIV/0!</v>
      </c>
      <c r="N29" s="1">
        <f>'[1]table 101'!N29/'[2]table 51'!N29</f>
        <v>0.74920527522183289</v>
      </c>
      <c r="O29" s="1">
        <f>'[1]table 101'!O29/'[2]table 51'!O29</f>
        <v>1.0674088423692036</v>
      </c>
      <c r="P29" s="1">
        <f>'[1]table 101'!P29/'[2]table 51'!P29</f>
        <v>0.74920527522183289</v>
      </c>
      <c r="Q29" s="1">
        <f>'[1]table 101'!Q29/'[2]table 51'!Q29</f>
        <v>1.0674088423692036</v>
      </c>
      <c r="R29" s="1">
        <f>'[1]table 101'!R29/'[2]table 51'!R29</f>
        <v>0.37220517360049843</v>
      </c>
      <c r="S29" s="1">
        <f>'[1]table 101'!S29/'[2]table 51'!S29</f>
        <v>0.65036300906679101</v>
      </c>
      <c r="W29" t="str">
        <f>SUBSTITUTE(Y29,"t1","t"&amp;Z29)</f>
        <v>Sheet19!S$864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'[1]table 101'!D30/'[2]table 51'!D30</f>
        <v>0.88083287322153825</v>
      </c>
      <c r="E30" s="1">
        <f>'[1]table 101'!E30/'[2]table 51'!E30</f>
        <v>0.61804391364319311</v>
      </c>
      <c r="F30" s="1" t="e">
        <f>'[1]table 101'!F30/'[2]table 51'!F30</f>
        <v>#DIV/0!</v>
      </c>
      <c r="G30" s="1" t="e">
        <f>'[1]table 101'!G30/'[2]table 51'!G30</f>
        <v>#DIV/0!</v>
      </c>
      <c r="H30" s="1" t="e">
        <f>'[1]table 101'!H30/'[2]table 51'!H30</f>
        <v>#DIV/0!</v>
      </c>
      <c r="I30" s="1" t="e">
        <f>'[1]table 101'!I30/'[2]table 51'!I30</f>
        <v>#DIV/0!</v>
      </c>
      <c r="J30" s="1">
        <f>'[1]table 101'!J30/'[2]table 51'!J30</f>
        <v>0.88083287322153825</v>
      </c>
      <c r="K30" s="1">
        <f>'[1]table 101'!K30/'[2]table 51'!K30</f>
        <v>0.61804391364319311</v>
      </c>
      <c r="L30" s="1" t="e">
        <f>'[1]table 101'!L30/'[2]table 51'!L30</f>
        <v>#DIV/0!</v>
      </c>
      <c r="M30" s="1" t="e">
        <f>'[1]table 101'!M30/'[2]table 51'!M30</f>
        <v>#DIV/0!</v>
      </c>
      <c r="N30" s="1">
        <f>'[1]table 101'!N30/'[2]table 51'!N30</f>
        <v>1.7363358970994931</v>
      </c>
      <c r="O30" s="1">
        <f>'[1]table 101'!O30/'[2]table 51'!O30</f>
        <v>1.0484376111060647</v>
      </c>
      <c r="P30" s="1">
        <f>'[1]table 101'!P30/'[2]table 51'!P30</f>
        <v>1.7363358970994931</v>
      </c>
      <c r="Q30" s="1">
        <f>'[1]table 101'!Q30/'[2]table 51'!Q30</f>
        <v>1.0484376111060647</v>
      </c>
      <c r="R30" s="1">
        <f>'[1]table 101'!R30/'[2]table 51'!R30</f>
        <v>-1.9067018256861787</v>
      </c>
      <c r="S30" s="1">
        <f>'[1]table 101'!S30/'[2]table 51'!S30</f>
        <v>0.18421238278043728</v>
      </c>
      <c r="W30" t="str">
        <f>SUBSTITUTE(Y30,"t1","t"&amp;Z30)</f>
        <v>Sheet20!S$864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'[1]table 101'!D31/'[2]table 51'!D31</f>
        <v>0.7633606041359976</v>
      </c>
      <c r="E31" s="1">
        <f>'[1]table 101'!E31/'[2]table 51'!E31</f>
        <v>0.70751257825602354</v>
      </c>
      <c r="F31" s="1" t="e">
        <f>'[1]table 101'!F31/'[2]table 51'!F31</f>
        <v>#DIV/0!</v>
      </c>
      <c r="G31" s="1" t="e">
        <f>'[1]table 101'!G31/'[2]table 51'!G31</f>
        <v>#DIV/0!</v>
      </c>
      <c r="H31" s="1" t="e">
        <f>'[1]table 101'!H31/'[2]table 51'!H31</f>
        <v>#DIV/0!</v>
      </c>
      <c r="I31" s="1" t="e">
        <f>'[1]table 101'!I31/'[2]table 51'!I31</f>
        <v>#DIV/0!</v>
      </c>
      <c r="J31" s="1">
        <f>'[1]table 101'!J31/'[2]table 51'!J31</f>
        <v>0.7633606041359976</v>
      </c>
      <c r="K31" s="1">
        <f>'[1]table 101'!K31/'[2]table 51'!K31</f>
        <v>0.70751257825602354</v>
      </c>
      <c r="L31" s="1" t="e">
        <f>'[1]table 101'!L31/'[2]table 51'!L31</f>
        <v>#DIV/0!</v>
      </c>
      <c r="M31" s="1" t="e">
        <f>'[1]table 101'!M31/'[2]table 51'!M31</f>
        <v>#DIV/0!</v>
      </c>
      <c r="N31" s="1">
        <f>'[1]table 101'!N31/'[2]table 51'!N31</f>
        <v>0.77869855820782519</v>
      </c>
      <c r="O31" s="1">
        <f>'[1]table 101'!O31/'[2]table 51'!O31</f>
        <v>0.7745264082298331</v>
      </c>
      <c r="P31" s="1">
        <f>'[1]table 101'!P31/'[2]table 51'!P31</f>
        <v>0.77869855820782519</v>
      </c>
      <c r="Q31" s="1">
        <f>'[1]table 101'!Q31/'[2]table 51'!Q31</f>
        <v>0.7745264082298331</v>
      </c>
      <c r="R31" s="1">
        <f>'[1]table 101'!R31/'[2]table 51'!R31</f>
        <v>0.72794729115377466</v>
      </c>
      <c r="S31" s="1">
        <f>'[1]table 101'!S31/'[2]table 51'!S31</f>
        <v>0.57492786447829725</v>
      </c>
      <c r="W31" t="str">
        <f>SUBSTITUTE(Y31,"t1","t"&amp;Z31)</f>
        <v>Sheet21!S$864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 t="e">
        <f>'[1]table 101'!D32/'[2]table 51'!D32</f>
        <v>#DIV/0!</v>
      </c>
      <c r="E32" s="1" t="e">
        <f>'[1]table 101'!E32/'[2]table 51'!E32</f>
        <v>#DIV/0!</v>
      </c>
      <c r="F32" s="1" t="e">
        <f>'[1]table 101'!F32/'[2]table 51'!F32</f>
        <v>#DIV/0!</v>
      </c>
      <c r="G32" s="1" t="e">
        <f>'[1]table 101'!G32/'[2]table 51'!G32</f>
        <v>#DIV/0!</v>
      </c>
      <c r="H32" s="1" t="e">
        <f>'[1]table 101'!H32/'[2]table 51'!H32</f>
        <v>#DIV/0!</v>
      </c>
      <c r="I32" s="1" t="e">
        <f>'[1]table 101'!I32/'[2]table 51'!I32</f>
        <v>#DIV/0!</v>
      </c>
      <c r="J32" s="1" t="e">
        <f>'[1]table 101'!J32/'[2]table 51'!J32</f>
        <v>#DIV/0!</v>
      </c>
      <c r="K32" s="1" t="e">
        <f>'[1]table 101'!K32/'[2]table 51'!K32</f>
        <v>#DIV/0!</v>
      </c>
      <c r="L32" s="1" t="e">
        <f>'[1]table 101'!L32/'[2]table 51'!L32</f>
        <v>#DIV/0!</v>
      </c>
      <c r="M32" s="1" t="e">
        <f>'[1]table 101'!M32/'[2]table 51'!M32</f>
        <v>#DIV/0!</v>
      </c>
      <c r="N32" s="1" t="e">
        <f>'[1]table 101'!N32/'[2]table 51'!N32</f>
        <v>#DIV/0!</v>
      </c>
      <c r="O32" s="1" t="e">
        <f>'[1]table 101'!O32/'[2]table 51'!O32</f>
        <v>#DIV/0!</v>
      </c>
      <c r="P32" s="1" t="e">
        <f>'[1]table 101'!P32/'[2]table 51'!P32</f>
        <v>#DIV/0!</v>
      </c>
      <c r="Q32" s="1" t="e">
        <f>'[1]table 101'!Q32/'[2]table 51'!Q32</f>
        <v>#DIV/0!</v>
      </c>
      <c r="R32" s="1" t="e">
        <f>'[1]table 101'!R32/'[2]table 51'!R32</f>
        <v>#DIV/0!</v>
      </c>
      <c r="S32" s="1" t="e">
        <f>'[1]table 101'!S32/'[2]table 51'!S32</f>
        <v>#DIV/0!</v>
      </c>
      <c r="W32" t="str">
        <f>SUBSTITUTE(Y32,"t1","t"&amp;Z32)</f>
        <v>Sheet22!S$864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'[1]table 101'!D33/'[2]table 51'!D33</f>
        <v>0.61879214397212889</v>
      </c>
      <c r="E33" s="1">
        <f>'[1]table 101'!E33/'[2]table 51'!E33</f>
        <v>0.74255618672763479</v>
      </c>
      <c r="F33" s="1">
        <f>'[1]table 101'!F33/'[2]table 51'!F33</f>
        <v>0</v>
      </c>
      <c r="G33" s="1" t="e">
        <f>'[1]table 101'!G33/'[2]table 51'!G33</f>
        <v>#DIV/0!</v>
      </c>
      <c r="H33" s="1" t="e">
        <f>'[1]table 101'!H33/'[2]table 51'!H33</f>
        <v>#DIV/0!</v>
      </c>
      <c r="I33" s="1" t="e">
        <f>'[1]table 101'!I33/'[2]table 51'!I33</f>
        <v>#DIV/0!</v>
      </c>
      <c r="J33" s="1">
        <f>'[1]table 101'!J33/'[2]table 51'!J33</f>
        <v>0.61113071616909376</v>
      </c>
      <c r="K33" s="1">
        <f>'[1]table 101'!K33/'[2]table 51'!K33</f>
        <v>0.74255618672763479</v>
      </c>
      <c r="L33" s="1">
        <f>'[1]table 101'!L33/'[2]table 51'!L33</f>
        <v>1.2329474621549421</v>
      </c>
      <c r="M33" s="1" t="e">
        <f>'[1]table 101'!M33/'[2]table 51'!M33</f>
        <v>#DIV/0!</v>
      </c>
      <c r="N33" s="1">
        <f>'[1]table 101'!N33/'[2]table 51'!N33</f>
        <v>0.57540933422674656</v>
      </c>
      <c r="O33" s="1">
        <f>'[1]table 101'!O33/'[2]table 51'!O33</f>
        <v>0.83438563787879538</v>
      </c>
      <c r="P33" s="1">
        <f>'[1]table 101'!P33/'[2]table 51'!P33</f>
        <v>0.57830028093533969</v>
      </c>
      <c r="Q33" s="1">
        <f>'[1]table 101'!Q33/'[2]table 51'!Q33</f>
        <v>0.83438563787879538</v>
      </c>
      <c r="R33" s="1">
        <f>'[1]table 101'!R33/'[2]table 51'!R33</f>
        <v>0.62084385404878994</v>
      </c>
      <c r="S33" s="1">
        <f>'[1]table 101'!S33/'[2]table 51'!S33</f>
        <v>0.73299012974417455</v>
      </c>
      <c r="W33" t="str">
        <f>SUBSTITUTE(Y33,"t1","t"&amp;Z33)</f>
        <v/>
      </c>
    </row>
    <row r="34" spans="2:23">
      <c r="B34" s="2" t="s">
        <v>0</v>
      </c>
      <c r="C34" s="2"/>
      <c r="D34" s="1">
        <f>'[1]table 101'!D34/'[2]table 51'!D34</f>
        <v>0.79104916587441287</v>
      </c>
      <c r="E34" s="1">
        <f>'[1]table 101'!E34/'[2]table 51'!E34</f>
        <v>0.75986796073729135</v>
      </c>
      <c r="F34" s="1">
        <f>'[1]table 101'!F34/'[2]table 51'!F34</f>
        <v>0</v>
      </c>
      <c r="G34" s="1" t="e">
        <f>'[1]table 101'!G34/'[2]table 51'!G34</f>
        <v>#DIV/0!</v>
      </c>
      <c r="H34" s="1" t="e">
        <f>'[1]table 101'!H34/'[2]table 51'!H34</f>
        <v>#DIV/0!</v>
      </c>
      <c r="I34" s="1" t="e">
        <f>'[1]table 101'!I34/'[2]table 51'!I34</f>
        <v>#DIV/0!</v>
      </c>
      <c r="J34" s="1">
        <f>'[1]table 101'!J34/'[2]table 51'!J34</f>
        <v>0.78995802888982769</v>
      </c>
      <c r="K34" s="1">
        <f>'[1]table 101'!K34/'[2]table 51'!K34</f>
        <v>0.75986796073729135</v>
      </c>
      <c r="L34" s="1">
        <f>'[1]table 101'!L34/'[2]table 51'!L34</f>
        <v>10.986166567583634</v>
      </c>
      <c r="M34" s="1">
        <f>'[1]table 101'!M34/'[2]table 51'!M34</f>
        <v>-24.247141717628292</v>
      </c>
      <c r="N34" s="1">
        <f>'[1]table 101'!N34/'[2]table 51'!N34</f>
        <v>0.75635031518204066</v>
      </c>
      <c r="O34" s="1">
        <f>'[1]table 101'!O34/'[2]table 51'!O34</f>
        <v>0.75072742121164482</v>
      </c>
      <c r="P34" s="1">
        <f>'[1]table 101'!P34/'[2]table 51'!P34</f>
        <v>0.78507524785126315</v>
      </c>
      <c r="Q34" s="1">
        <f>'[1]table 101'!Q34/'[2]table 51'!Q34</f>
        <v>0.75549920112866698</v>
      </c>
      <c r="R34" s="1">
        <f>'[1]table 101'!R34/'[2]table 51'!R34</f>
        <v>0.79927704893432006</v>
      </c>
      <c r="S34" s="1">
        <f>'[1]table 101'!S34/'[2]table 51'!S34</f>
        <v>0.76518660794017057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2015-05-17T16:17:11Z</dcterms:created>
  <dcterms:modified xsi:type="dcterms:W3CDTF">2015-05-17T16:17:15Z</dcterms:modified>
</cp:coreProperties>
</file>